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HCO Business Office\P - Drive\Theresa\Guides &amp; Templates\Proposal Information\NSF\"/>
    </mc:Choice>
  </mc:AlternateContent>
  <xr:revisionPtr revIDLastSave="0" documentId="13_ncr:1_{CED266F8-81D6-4806-8C7C-B713DCF75A5F}" xr6:coauthVersionLast="45" xr6:coauthVersionMax="45" xr10:uidLastSave="{00000000-0000-0000-0000-000000000000}"/>
  <bookViews>
    <workbookView xWindow="-110" yWindow="-110" windowWidth="19420" windowHeight="10420" activeTab="5" xr2:uid="{265C322B-DE50-4436-B855-07BCBB576564}"/>
  </bookViews>
  <sheets>
    <sheet name="Year 1" sheetId="1" r:id="rId1"/>
    <sheet name="Year 2" sheetId="2" r:id="rId2"/>
    <sheet name="Year 3" sheetId="3" r:id="rId3"/>
    <sheet name="Year 4" sheetId="4" r:id="rId4"/>
    <sheet name="Year 5" sheetId="5" r:id="rId5"/>
    <sheet name="TOTAL" sheetId="6" r:id="rId6"/>
  </sheets>
  <definedNames>
    <definedName name="Year1dodol" localSheetId="5">TOTAL!$U$29</definedName>
    <definedName name="Year1dodol" localSheetId="1">'Year 2'!$U$29</definedName>
    <definedName name="Year1dodol" localSheetId="2">'Year 3'!$U$29</definedName>
    <definedName name="Year1dodol" localSheetId="3">'Year 4'!$U$29</definedName>
    <definedName name="Year1dodol" localSheetId="4">'Year 5'!$U$29</definedName>
    <definedName name="Year1dodol">'Year 1'!$U$29</definedName>
    <definedName name="Year1equipdol01" localSheetId="5">TOTAL!$T$23</definedName>
    <definedName name="Year1equipdol01" localSheetId="1">'Year 2'!$T$23</definedName>
    <definedName name="Year1equipdol01" localSheetId="2">'Year 3'!$T$23</definedName>
    <definedName name="Year1equipdol01" localSheetId="3">'Year 4'!$T$23</definedName>
    <definedName name="Year1equipdol01" localSheetId="4">'Year 5'!$T$23</definedName>
    <definedName name="Year1equipdol01">'Year 1'!$T$23</definedName>
    <definedName name="Year1fodol" localSheetId="5">TOTAL!$U$30</definedName>
    <definedName name="Year1fodol" localSheetId="1">'Year 2'!$U$30</definedName>
    <definedName name="Year1fodol" localSheetId="2">'Year 3'!$U$30</definedName>
    <definedName name="Year1fodol" localSheetId="3">'Year 4'!$U$30</definedName>
    <definedName name="Year1fodol" localSheetId="4">'Year 5'!$U$30</definedName>
    <definedName name="Year1fodol">'Year 1'!$U$30</definedName>
    <definedName name="Year1gsdol" localSheetId="5">TOTAL!$U$15</definedName>
    <definedName name="Year1gsdol" localSheetId="1">'Year 2'!$U$15</definedName>
    <definedName name="Year1gsdol" localSheetId="2">'Year 3'!$U$15</definedName>
    <definedName name="Year1gsdol" localSheetId="3">'Year 4'!$U$15</definedName>
    <definedName name="Year1gsdol" localSheetId="4">'Year 5'!$U$15</definedName>
    <definedName name="Year1gsdol">'Year 1'!$U$15</definedName>
    <definedName name="Year1idirdol01" localSheetId="5">TOTAL!$F$49</definedName>
    <definedName name="Year1idirdol01" localSheetId="1">'Year 2'!$F$49</definedName>
    <definedName name="Year1idirdol01" localSheetId="2">'Year 3'!$F$49</definedName>
    <definedName name="Year1idirdol01" localSheetId="3">'Year 4'!$F$49</definedName>
    <definedName name="Year1idirdol01" localSheetId="4">'Year 5'!$F$49</definedName>
    <definedName name="Year1idirdol01">'Year 1'!$F$49</definedName>
    <definedName name="Year1idirrate01" localSheetId="5">TOTAL!$G$49</definedName>
    <definedName name="Year1idirrate01" localSheetId="1">'Year 2'!$G$49</definedName>
    <definedName name="Year1idirrate01" localSheetId="2">'Year 3'!$G$49</definedName>
    <definedName name="Year1idirrate01" localSheetId="3">'Year 4'!$G$49</definedName>
    <definedName name="Year1idirrate01" localSheetId="4">'Year 5'!$G$49</definedName>
    <definedName name="Year1idirrate01">'Year 1'!$G$49</definedName>
    <definedName name="Year1opdol" localSheetId="5">TOTAL!$U$14</definedName>
    <definedName name="Year1opdol" localSheetId="1">'Year 2'!$U$14</definedName>
    <definedName name="Year1opdol" localSheetId="2">'Year 3'!$U$14</definedName>
    <definedName name="Year1opdol" localSheetId="3">'Year 4'!$U$14</definedName>
    <definedName name="Year1opdol" localSheetId="4">'Year 5'!$U$14</definedName>
    <definedName name="Year1opdol">'Year 1'!$U$14</definedName>
    <definedName name="Year1otdol" localSheetId="5">TOTAL!$U$18</definedName>
    <definedName name="Year1otdol" localSheetId="1">'Year 2'!$U$18</definedName>
    <definedName name="Year1otdol" localSheetId="2">'Year 3'!$U$18</definedName>
    <definedName name="Year1otdol" localSheetId="3">'Year 4'!$U$18</definedName>
    <definedName name="Year1otdol" localSheetId="4">'Year 5'!$U$18</definedName>
    <definedName name="Year1otdol">'Year 1'!$U$18</definedName>
    <definedName name="Year1pddol" localSheetId="5">TOTAL!$U$13</definedName>
    <definedName name="Year1pddol" localSheetId="1">'Year 2'!$U$13</definedName>
    <definedName name="Year1pddol" localSheetId="2">'Year 3'!$U$13</definedName>
    <definedName name="Year1pddol" localSheetId="3">'Year 4'!$U$13</definedName>
    <definedName name="Year1pddol" localSheetId="4">'Year 5'!$U$13</definedName>
    <definedName name="Year1pddol">'Year 1'!$U$13</definedName>
    <definedName name="Year1PIFNAME01" localSheetId="5">TOTAL!$D$5</definedName>
    <definedName name="Year1PIFNAME01" localSheetId="1">'Year 2'!$D$5</definedName>
    <definedName name="Year1PIFNAME01" localSheetId="2">'Year 3'!$D$5</definedName>
    <definedName name="Year1PIFNAME01" localSheetId="3">'Year 4'!$D$5</definedName>
    <definedName name="Year1PIFNAME01" localSheetId="4">'Year 5'!$D$5</definedName>
    <definedName name="Year1PIFNAME01">'Year 1'!$D$5</definedName>
    <definedName name="Year1PILNAME01" localSheetId="5">TOTAL!$F$5</definedName>
    <definedName name="Year1PILNAME01" localSheetId="1">'Year 2'!$F$5</definedName>
    <definedName name="Year1PILNAME01" localSheetId="2">'Year 3'!$F$5</definedName>
    <definedName name="Year1PILNAME01" localSheetId="3">'Year 4'!$F$5</definedName>
    <definedName name="Year1PILNAME01" localSheetId="4">'Year 5'!$F$5</definedName>
    <definedName name="Year1PILNAME01">'Year 1'!$F$5</definedName>
    <definedName name="Year1PIMNAME01" localSheetId="5">TOTAL!$E$5</definedName>
    <definedName name="Year1PIMNAME01" localSheetId="1">'Year 2'!$E$5</definedName>
    <definedName name="Year1PIMNAME01" localSheetId="2">'Year 3'!$E$5</definedName>
    <definedName name="Year1PIMNAME01" localSheetId="3">'Year 4'!$E$5</definedName>
    <definedName name="Year1PIMNAME01" localSheetId="4">'Year 5'!$E$5</definedName>
    <definedName name="Year1PIMNAME01">'Year 1'!$E$5</definedName>
    <definedName name="Year1scdol" localSheetId="5">TOTAL!$U$17</definedName>
    <definedName name="Year1scdol" localSheetId="1">'Year 2'!$U$17</definedName>
    <definedName name="Year1scdol" localSheetId="2">'Year 3'!$U$17</definedName>
    <definedName name="Year1scdol" localSheetId="3">'Year 4'!$U$17</definedName>
    <definedName name="Year1scdol" localSheetId="4">'Year 5'!$U$17</definedName>
    <definedName name="Year1scdol">'Year 1'!$U$17</definedName>
    <definedName name="Year1ugdol" localSheetId="5">TOTAL!$U$16</definedName>
    <definedName name="Year1ugdol" localSheetId="1">'Year 2'!$U$16</definedName>
    <definedName name="Year1ugdol" localSheetId="2">'Year 3'!$U$16</definedName>
    <definedName name="Year1ugdol" localSheetId="3">'Year 4'!$U$16</definedName>
    <definedName name="Year1ugdol" localSheetId="4">'Year 5'!$U$16</definedName>
    <definedName name="Year1ugdol">'Year 1'!$U$16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6" l="1"/>
  <c r="F49" i="6"/>
  <c r="U50" i="6" s="1"/>
  <c r="U40" i="6"/>
  <c r="U41" i="6"/>
  <c r="U42" i="6"/>
  <c r="U43" i="6"/>
  <c r="U44" i="6"/>
  <c r="U39" i="6"/>
  <c r="U37" i="6"/>
  <c r="G37" i="6"/>
  <c r="E33" i="6"/>
  <c r="E34" i="6"/>
  <c r="E35" i="6"/>
  <c r="E32" i="6"/>
  <c r="U29" i="6"/>
  <c r="U30" i="6"/>
  <c r="U28" i="6"/>
  <c r="T14" i="6"/>
  <c r="Q14" i="6"/>
  <c r="T13" i="6"/>
  <c r="Q13" i="6"/>
  <c r="N13" i="6"/>
  <c r="N14" i="6"/>
  <c r="U14" i="6"/>
  <c r="U15" i="6"/>
  <c r="U16" i="6"/>
  <c r="U17" i="6"/>
  <c r="U18" i="6"/>
  <c r="U13" i="6"/>
  <c r="U10" i="6"/>
  <c r="C18" i="6"/>
  <c r="C17" i="6"/>
  <c r="C16" i="6"/>
  <c r="C15" i="6"/>
  <c r="C14" i="6"/>
  <c r="C13" i="6"/>
  <c r="C11" i="6"/>
  <c r="C10" i="6"/>
  <c r="C6" i="6"/>
  <c r="C7" i="6"/>
  <c r="C8" i="6"/>
  <c r="C9" i="6"/>
  <c r="C5" i="6"/>
  <c r="Q6" i="6"/>
  <c r="Q7" i="6"/>
  <c r="Q8" i="6"/>
  <c r="Q9" i="6"/>
  <c r="Q10" i="6"/>
  <c r="N6" i="6"/>
  <c r="N7" i="6"/>
  <c r="N8" i="6"/>
  <c r="N9" i="6"/>
  <c r="N10" i="6"/>
  <c r="Q5" i="6"/>
  <c r="N5" i="6"/>
  <c r="U6" i="6"/>
  <c r="U7" i="6"/>
  <c r="U8" i="6"/>
  <c r="U9" i="6"/>
  <c r="U5" i="6"/>
  <c r="B44" i="6"/>
  <c r="B43" i="6"/>
  <c r="B42" i="6"/>
  <c r="B41" i="6"/>
  <c r="B40" i="6"/>
  <c r="B39" i="6"/>
  <c r="B35" i="6"/>
  <c r="B34" i="6"/>
  <c r="B33" i="6"/>
  <c r="B32" i="6"/>
  <c r="T11" i="6"/>
  <c r="B9" i="6"/>
  <c r="B8" i="6"/>
  <c r="B7" i="6"/>
  <c r="B6" i="6"/>
  <c r="B5" i="6"/>
  <c r="U50" i="5"/>
  <c r="U45" i="5"/>
  <c r="B44" i="5"/>
  <c r="B43" i="5"/>
  <c r="B42" i="5"/>
  <c r="B41" i="5"/>
  <c r="B40" i="5"/>
  <c r="B39" i="5"/>
  <c r="U37" i="5"/>
  <c r="B35" i="5"/>
  <c r="B34" i="5"/>
  <c r="B33" i="5"/>
  <c r="B32" i="5"/>
  <c r="U28" i="5"/>
  <c r="U19" i="5"/>
  <c r="U21" i="5" s="1"/>
  <c r="U46" i="5" s="1"/>
  <c r="U11" i="5"/>
  <c r="T11" i="5"/>
  <c r="Q11" i="5"/>
  <c r="N11" i="5"/>
  <c r="B9" i="5"/>
  <c r="B8" i="5"/>
  <c r="B7" i="5"/>
  <c r="B6" i="5"/>
  <c r="B5" i="5"/>
  <c r="U50" i="4"/>
  <c r="U45" i="4"/>
  <c r="B44" i="4"/>
  <c r="B43" i="4"/>
  <c r="B42" i="4"/>
  <c r="B41" i="4"/>
  <c r="B40" i="4"/>
  <c r="B39" i="4"/>
  <c r="U37" i="4"/>
  <c r="B35" i="4"/>
  <c r="B34" i="4"/>
  <c r="B33" i="4"/>
  <c r="B32" i="4"/>
  <c r="U28" i="4"/>
  <c r="U19" i="4"/>
  <c r="U21" i="4" s="1"/>
  <c r="U46" i="4" s="1"/>
  <c r="U11" i="4"/>
  <c r="T11" i="4"/>
  <c r="Q11" i="4"/>
  <c r="N11" i="4"/>
  <c r="B9" i="4"/>
  <c r="B8" i="4"/>
  <c r="B7" i="4"/>
  <c r="B6" i="4"/>
  <c r="B5" i="4"/>
  <c r="U50" i="3"/>
  <c r="U45" i="3"/>
  <c r="B44" i="3"/>
  <c r="B43" i="3"/>
  <c r="B42" i="3"/>
  <c r="B41" i="3"/>
  <c r="B40" i="3"/>
  <c r="B39" i="3"/>
  <c r="U37" i="3"/>
  <c r="B35" i="3"/>
  <c r="B34" i="3"/>
  <c r="B33" i="3"/>
  <c r="B32" i="3"/>
  <c r="U28" i="3"/>
  <c r="U19" i="3"/>
  <c r="U21" i="3" s="1"/>
  <c r="U46" i="3" s="1"/>
  <c r="U11" i="3"/>
  <c r="T11" i="3"/>
  <c r="Q11" i="3"/>
  <c r="N11" i="3"/>
  <c r="B9" i="3"/>
  <c r="B8" i="3"/>
  <c r="B7" i="3"/>
  <c r="B6" i="3"/>
  <c r="B5" i="3"/>
  <c r="U50" i="2"/>
  <c r="U45" i="2"/>
  <c r="B44" i="2"/>
  <c r="B43" i="2"/>
  <c r="B42" i="2"/>
  <c r="B41" i="2"/>
  <c r="B40" i="2"/>
  <c r="B39" i="2"/>
  <c r="U37" i="2"/>
  <c r="B35" i="2"/>
  <c r="B34" i="2"/>
  <c r="B33" i="2"/>
  <c r="B32" i="2"/>
  <c r="U28" i="2"/>
  <c r="U11" i="2"/>
  <c r="U19" i="2" s="1"/>
  <c r="U21" i="2" s="1"/>
  <c r="U46" i="2" s="1"/>
  <c r="T11" i="2"/>
  <c r="Q11" i="2"/>
  <c r="N11" i="2"/>
  <c r="B9" i="2"/>
  <c r="B8" i="2"/>
  <c r="B7" i="2"/>
  <c r="B6" i="2"/>
  <c r="B5" i="2"/>
  <c r="U50" i="1"/>
  <c r="U46" i="1"/>
  <c r="U45" i="1"/>
  <c r="U37" i="1"/>
  <c r="U28" i="1"/>
  <c r="T11" i="1"/>
  <c r="Q11" i="1"/>
  <c r="N11" i="1"/>
  <c r="U11" i="1"/>
  <c r="U19" i="1" s="1"/>
  <c r="U21" i="1" s="1"/>
  <c r="B44" i="1"/>
  <c r="B43" i="1"/>
  <c r="B42" i="1"/>
  <c r="B41" i="1"/>
  <c r="B40" i="1"/>
  <c r="B39" i="1"/>
  <c r="B35" i="1"/>
  <c r="B34" i="1"/>
  <c r="B33" i="1"/>
  <c r="B32" i="1"/>
  <c r="B9" i="1"/>
  <c r="B8" i="1"/>
  <c r="B7" i="1"/>
  <c r="B6" i="1"/>
  <c r="B5" i="1"/>
  <c r="U45" i="6" l="1"/>
  <c r="N11" i="6"/>
  <c r="U51" i="5"/>
  <c r="U53" i="5" s="1"/>
  <c r="U51" i="4"/>
  <c r="U53" i="4" s="1"/>
  <c r="U51" i="3"/>
  <c r="U53" i="3" s="1"/>
  <c r="U51" i="2"/>
  <c r="U53" i="2" s="1"/>
  <c r="U51" i="1"/>
  <c r="U53" i="1" s="1"/>
  <c r="Q11" i="6"/>
  <c r="U11" i="6"/>
  <c r="U19" i="6" l="1"/>
  <c r="U46" i="6" l="1"/>
  <c r="U51" i="6" s="1"/>
  <c r="U53" i="6" s="1"/>
  <c r="U2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Theresa Sullivan</author>
    <author>A satisfied Microsoft Office user</author>
  </authors>
  <commentList>
    <comment ref="F31" authorId="0" shapeId="0" xr:uid="{D4F52727-224F-4A4C-9D3D-CDB5D6161A94}">
      <text>
        <r>
          <rPr>
            <b/>
            <sz val="9"/>
            <color indexed="81"/>
            <rFont val="Tahoma"/>
            <family val="2"/>
          </rPr>
          <t>TOTAL DIRECT COST SHOULD BE ENTERED FOR EACH LINE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3" authorId="1" shapeId="0" xr:uid="{A8FC6C42-3C7B-4163-8A00-FD77C9FDDD8C}">
      <text>
        <r>
          <rPr>
            <sz val="8"/>
            <color indexed="81"/>
            <rFont val="Tahoma"/>
            <family val="2"/>
          </rPr>
          <t>Enter Dollar Amount for Participant Travel.</t>
        </r>
      </text>
    </comment>
    <comment ref="F34" authorId="1" shapeId="0" xr:uid="{CD2345A0-7608-4B4B-86E7-F5368561A151}">
      <text>
        <r>
          <rPr>
            <sz val="8"/>
            <color indexed="81"/>
            <rFont val="Tahoma"/>
            <family val="2"/>
          </rPr>
          <t>Enter Dollar Amount for Participant Subsistence.</t>
        </r>
      </text>
    </comment>
    <comment ref="F35" authorId="1" shapeId="0" xr:uid="{718AD364-56AE-4824-BDD1-38A73F6B6FD7}">
      <text>
        <r>
          <rPr>
            <sz val="8"/>
            <color indexed="81"/>
            <rFont val="Tahoma"/>
            <family val="2"/>
          </rPr>
          <t>Enter Dollar Amount for Other Participant Costs.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Theresa Sullivan</author>
    <author>A satisfied Microsoft Office user</author>
  </authors>
  <commentList>
    <comment ref="F31" authorId="0" shapeId="0" xr:uid="{708C6215-AE64-443C-BB57-4408C7BEEC83}">
      <text>
        <r>
          <rPr>
            <b/>
            <sz val="9"/>
            <color indexed="81"/>
            <rFont val="Tahoma"/>
            <family val="2"/>
          </rPr>
          <t>TOTAL DIRECT COST SHOULD BE ENTERED FOR EACH LINE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1" shapeId="0" xr:uid="{BD28E5F6-F31F-4B6D-ABC4-BDAE36C979ED}">
      <text>
        <r>
          <rPr>
            <sz val="8"/>
            <color indexed="81"/>
            <rFont val="Tahoma"/>
            <family val="2"/>
          </rPr>
          <t>Enter Dollar Amount for Participant Travel.</t>
        </r>
      </text>
    </comment>
    <comment ref="E34" authorId="1" shapeId="0" xr:uid="{FFD22751-FF68-4D63-BB1B-3ABB8AC1EBAF}">
      <text>
        <r>
          <rPr>
            <sz val="8"/>
            <color indexed="81"/>
            <rFont val="Tahoma"/>
            <family val="2"/>
          </rPr>
          <t>Enter Dollar Amount for Participant Subsistence.</t>
        </r>
      </text>
    </comment>
    <comment ref="E35" authorId="1" shapeId="0" xr:uid="{8BD2D345-2582-44F1-8299-C014C185E884}">
      <text>
        <r>
          <rPr>
            <sz val="8"/>
            <color indexed="81"/>
            <rFont val="Tahoma"/>
            <family val="2"/>
          </rPr>
          <t>Enter Dollar Amount for Other Participant Costs.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Theresa Sullivan</author>
    <author>A satisfied Microsoft Office user</author>
  </authors>
  <commentList>
    <comment ref="F31" authorId="0" shapeId="0" xr:uid="{18799BAB-DD68-44AD-A979-0B1AAB6FA4D0}">
      <text>
        <r>
          <rPr>
            <b/>
            <sz val="9"/>
            <color indexed="81"/>
            <rFont val="Tahoma"/>
            <family val="2"/>
          </rPr>
          <t>TOTAL DIRECT COST SHOULD BE ENTERED FOR EACH LINE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1" shapeId="0" xr:uid="{FD38D060-EB79-44A0-88ED-ECE29F0F8B33}">
      <text>
        <r>
          <rPr>
            <sz val="8"/>
            <color indexed="81"/>
            <rFont val="Tahoma"/>
            <family val="2"/>
          </rPr>
          <t>Enter Dollar Amount for Participant Travel.</t>
        </r>
      </text>
    </comment>
    <comment ref="E34" authorId="1" shapeId="0" xr:uid="{49EDA03E-89D4-4C95-BF32-6A8156DC41C9}">
      <text>
        <r>
          <rPr>
            <sz val="8"/>
            <color indexed="81"/>
            <rFont val="Tahoma"/>
            <family val="2"/>
          </rPr>
          <t>Enter Dollar Amount for Participant Subsistence.</t>
        </r>
      </text>
    </comment>
    <comment ref="E35" authorId="1" shapeId="0" xr:uid="{B04A1010-60F2-4704-820B-DCA12B0EBE85}">
      <text>
        <r>
          <rPr>
            <sz val="8"/>
            <color indexed="81"/>
            <rFont val="Tahoma"/>
            <family val="2"/>
          </rPr>
          <t>Enter Dollar Amount for Other Participant Costs.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Theresa Sullivan</author>
    <author>A satisfied Microsoft Office user</author>
  </authors>
  <commentList>
    <comment ref="F31" authorId="0" shapeId="0" xr:uid="{C6B9AC22-C798-426F-9DB3-6D79DAD0A161}">
      <text>
        <r>
          <rPr>
            <b/>
            <sz val="9"/>
            <color indexed="81"/>
            <rFont val="Tahoma"/>
            <family val="2"/>
          </rPr>
          <t>TOTAL DIRECT COST SHOULD BE ENTERED FOR EACH LINE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1" shapeId="0" xr:uid="{C9BC63F0-B5FC-4971-A1F8-A4FF99DBD151}">
      <text>
        <r>
          <rPr>
            <sz val="8"/>
            <color indexed="81"/>
            <rFont val="Tahoma"/>
            <family val="2"/>
          </rPr>
          <t>Enter Dollar Amount for Participant Travel.</t>
        </r>
      </text>
    </comment>
    <comment ref="E34" authorId="1" shapeId="0" xr:uid="{56B228CE-65F1-49DC-A559-411523EB305C}">
      <text>
        <r>
          <rPr>
            <sz val="8"/>
            <color indexed="81"/>
            <rFont val="Tahoma"/>
            <family val="2"/>
          </rPr>
          <t>Enter Dollar Amount for Participant Subsistence.</t>
        </r>
      </text>
    </comment>
    <comment ref="E35" authorId="1" shapeId="0" xr:uid="{6E78C836-61ED-4B40-82AC-2E8AE42C3E00}">
      <text>
        <r>
          <rPr>
            <sz val="8"/>
            <color indexed="81"/>
            <rFont val="Tahoma"/>
            <family val="2"/>
          </rPr>
          <t>Enter Dollar Amount for Other Participant Costs.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Theresa Sullivan</author>
    <author>A satisfied Microsoft Office user</author>
  </authors>
  <commentList>
    <comment ref="F31" authorId="0" shapeId="0" xr:uid="{B531DE1E-B61D-4B28-B5BA-6AB2DD5156E0}">
      <text>
        <r>
          <rPr>
            <b/>
            <sz val="9"/>
            <color indexed="81"/>
            <rFont val="Tahoma"/>
            <family val="2"/>
          </rPr>
          <t>TOTAL DIRECT COST SHOULD BE ENTERED FOR EACH LINE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1" shapeId="0" xr:uid="{57581470-2A0B-4B12-A36A-DF1BDCD680A0}">
      <text>
        <r>
          <rPr>
            <sz val="8"/>
            <color indexed="81"/>
            <rFont val="Tahoma"/>
            <family val="2"/>
          </rPr>
          <t>Enter Dollar Amount for Participant Travel.</t>
        </r>
      </text>
    </comment>
    <comment ref="E34" authorId="1" shapeId="0" xr:uid="{B2115583-D9CE-46F7-A067-35FAE2F64935}">
      <text>
        <r>
          <rPr>
            <sz val="8"/>
            <color indexed="81"/>
            <rFont val="Tahoma"/>
            <family val="2"/>
          </rPr>
          <t>Enter Dollar Amount for Participant Subsistence.</t>
        </r>
      </text>
    </comment>
    <comment ref="E35" authorId="1" shapeId="0" xr:uid="{1B97F985-CA4A-4C29-8E7C-6D1976095CA8}">
      <text>
        <r>
          <rPr>
            <sz val="8"/>
            <color indexed="81"/>
            <rFont val="Tahoma"/>
            <family val="2"/>
          </rPr>
          <t>Enter Dollar Amount for Other Participant Costs.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Theresa Sullivan</author>
    <author>A satisfied Microsoft Office user</author>
  </authors>
  <commentList>
    <comment ref="F31" authorId="0" shapeId="0" xr:uid="{925363C2-438A-40D7-A893-BB0ACD3CEAC1}">
      <text>
        <r>
          <rPr>
            <b/>
            <sz val="9"/>
            <color indexed="81"/>
            <rFont val="Tahoma"/>
            <family val="2"/>
          </rPr>
          <t>TOTAL DIRECT COST SHOULD BE ENTERED FOR EACH LINE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1" shapeId="0" xr:uid="{62A7ACBD-59BE-4564-B5E1-B002C1F8691D}">
      <text>
        <r>
          <rPr>
            <sz val="8"/>
            <color indexed="81"/>
            <rFont val="Tahoma"/>
            <family val="2"/>
          </rPr>
          <t>Enter Dollar Amount for Participant Travel.</t>
        </r>
      </text>
    </comment>
    <comment ref="E34" authorId="1" shapeId="0" xr:uid="{0A8363EF-5708-4DB0-82B6-29D1D283BA0B}">
      <text>
        <r>
          <rPr>
            <sz val="8"/>
            <color indexed="81"/>
            <rFont val="Tahoma"/>
            <family val="2"/>
          </rPr>
          <t>Enter Dollar Amount for Participant Subsistence.</t>
        </r>
      </text>
    </comment>
    <comment ref="E35" authorId="1" shapeId="0" xr:uid="{440F8603-7A8D-4668-A6D7-D200B2D03D3C}">
      <text>
        <r>
          <rPr>
            <sz val="8"/>
            <color indexed="81"/>
            <rFont val="Tahoma"/>
            <family val="2"/>
          </rPr>
          <t>Enter Dollar Amount for Other Participant Costs.</t>
        </r>
      </text>
    </comment>
  </commentList>
</comments>
</file>

<file path=xl/sharedStrings.xml><?xml version="1.0" encoding="utf-8"?>
<sst xmlns="http://schemas.openxmlformats.org/spreadsheetml/2006/main" count="400" uniqueCount="64">
  <si>
    <t>CAL</t>
  </si>
  <si>
    <t>ACAD</t>
  </si>
  <si>
    <t>YEAR 1</t>
  </si>
  <si>
    <t>A.  SENIOR PERSONNEL:  PI/PD, Co-PI's, Faculty and Other Senior Associates</t>
  </si>
  <si>
    <t>(List each separately with title, A.7. show number in brackets)</t>
  </si>
  <si>
    <t>SUMR</t>
  </si>
  <si>
    <t>6. (</t>
  </si>
  <si>
    <t>7. (</t>
  </si>
  <si>
    <t xml:space="preserve"> </t>
  </si>
  <si>
    <t>B.  OTHER PERSONNEL (SHOW NUMBERS IN BRACKETS)</t>
  </si>
  <si>
    <t>1. (</t>
  </si>
  <si>
    <t>2. (</t>
  </si>
  <si>
    <t>3. (</t>
  </si>
  <si>
    <t>4. (</t>
  </si>
  <si>
    <t>5. (</t>
  </si>
  <si>
    <t>TOTAL SALARIES AND WAGES (A+B)</t>
  </si>
  <si>
    <t>C.  FRINGE BENEFITS (IF CHARGED AS DIRECT COSTS)</t>
  </si>
  <si>
    <t>TOTAL SALARIES, WAGES AND FRINGE BENEFITS (A+B+C)</t>
  </si>
  <si>
    <t>D.  EQUIPMENT (LIST ITEM AND DOLLAR AMOUNT FOR EACH ITEM EXCEEDING $5,000.)</t>
  </si>
  <si>
    <t>TOTAL EQUIPMENT</t>
  </si>
  <si>
    <t>E.  TRAVEL</t>
  </si>
  <si>
    <t>1. DOMESTIC (INCL. U.S. POSSESSIONS)</t>
  </si>
  <si>
    <t>2. FOREIGN</t>
  </si>
  <si>
    <t>F.  PARTICIPANT SUPPORT COSTS</t>
  </si>
  <si>
    <t>STIPENDS</t>
  </si>
  <si>
    <t>TRAVEL</t>
  </si>
  <si>
    <t>SUBSISTENCE</t>
  </si>
  <si>
    <t>OTHER</t>
  </si>
  <si>
    <t>G.  OTHER DIRECT COSTS</t>
  </si>
  <si>
    <t>MATERIALS AND SUPPLIES</t>
  </si>
  <si>
    <t>PUBLICATION COSTS/DOCUMENTATION/DISSEMINATION</t>
  </si>
  <si>
    <t>CONSULTANT SERVICES</t>
  </si>
  <si>
    <t>COMPUTER SERVICES</t>
  </si>
  <si>
    <t>SUBAWARDS</t>
  </si>
  <si>
    <t>TOTAL OTHER DIRECT COSTS</t>
  </si>
  <si>
    <t>H.  TOTAL DIRECT COSTS (A THROUGH G)</t>
  </si>
  <si>
    <t>I.  INDIRECT COSTS (F&amp;A) (SPECIFY RATE AND BASE)</t>
  </si>
  <si>
    <t>Base</t>
  </si>
  <si>
    <t>Amount</t>
  </si>
  <si>
    <t>Rate</t>
  </si>
  <si>
    <t>MTDC</t>
  </si>
  <si>
    <t>TOTAL INDIRECT COSTS (F&amp;A)</t>
  </si>
  <si>
    <t>J.  TOTAL DIRECT AND INDIRECT COSTS (H+I)</t>
  </si>
  <si>
    <t>K.  RESIDUAL FUNDS (IF FOR FURTHER SUPPORT OF CURRENT PROJECTS SEE GPG II.D.7.j.)</t>
  </si>
  <si>
    <t>L.  AMOUNT OF THIS REQUEST (J) OR (J MINUS K)</t>
  </si>
  <si>
    <t>(0)</t>
  </si>
  <si>
    <t>OTHERS (LIST INDIVIDUALLY ON BUDGET EXPLANATION PAGE)</t>
  </si>
  <si>
    <t>TOTAL SENIOR PERSONNEL (1-6)</t>
  </si>
  <si>
    <t>POST DOCTORAL ASSOCIATES</t>
  </si>
  <si>
    <t>OTHER PROFESSIONALS (TECHNICIAN, PROGRAMMER, ETC.)</t>
  </si>
  <si>
    <t>GRADUATE STUDENTS</t>
  </si>
  <si>
    <t>UNDERGRADUATE STUDENTS</t>
  </si>
  <si>
    <t>SECRETARIAL - CLERICAL (IF CHARGED DIRECTLY)</t>
  </si>
  <si>
    <t>Funds Requested by Proposer</t>
  </si>
  <si>
    <t>NSF Funded                             Person-mos.</t>
  </si>
  <si>
    <t>TOTAL NUMBER OF PARTICIPANTS</t>
  </si>
  <si>
    <t>TOTAL PARTICIPANT COSTS</t>
  </si>
  <si>
    <t>YEAR 2</t>
  </si>
  <si>
    <t>YEAR 3</t>
  </si>
  <si>
    <t>YEAR 4</t>
  </si>
  <si>
    <t>YEAR 5</t>
  </si>
  <si>
    <t>TOTAL BUDGET</t>
  </si>
  <si>
    <t>&lt; CHECK TO MAKE SURE PERSONNEL ARE LISTED AS SAME NUMBER IN EACH YEAR</t>
  </si>
  <si>
    <t>&lt; MANUALLY ENTER THE LINES FOR EACH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</si>
</sst>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8"/>
      <color indexed="81"/>
      <name val="Tahom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9"/>
      <color indexed="81"/>
      <name val="Tahoma"/>
      <family val="2"/>
    </font>
    <font>
      <b/>
      <sz val="10"/>
      <color theme="4"/>
      <name val="Verdana"/>
      <family val="2"/>
    </font>
    <font>
      <b/>
      <sz val="9"/>
      <color indexed="81"/>
      <name val="Tahoma"/>
      <family val="2"/>
    </font>
    <font>
      <i/>
      <sz val="9"/>
      <color theme="1"/>
      <name val="Verdan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125">
        <bgColor theme="0" tint="-0.34998626667073579"/>
      </patternFill>
    </fill>
    <fill>
      <patternFill patternType="gray125">
        <fgColor indexed="8"/>
        <bgColor theme="0" tint="-0.3499862666707357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23">
    <xf numFmtId="0" fontId="0" fillId="0" borderId="0" xfId="0"/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6" xfId="3" applyFont="1" applyBorder="1" applyAlignment="1">
      <alignment vertical="center"/>
    </xf>
    <xf numFmtId="0" fontId="4" fillId="0" borderId="7" xfId="3" applyFont="1" applyBorder="1" applyAlignment="1">
      <alignment vertical="center"/>
    </xf>
    <xf numFmtId="0" fontId="4" fillId="0" borderId="8" xfId="3" applyFont="1" applyBorder="1" applyAlignment="1">
      <alignment vertical="center"/>
    </xf>
    <xf numFmtId="0" fontId="4" fillId="0" borderId="10" xfId="3" applyFont="1" applyBorder="1" applyAlignment="1">
      <alignment vertical="center"/>
    </xf>
    <xf numFmtId="0" fontId="4" fillId="0" borderId="11" xfId="3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9" xfId="3" applyFont="1" applyBorder="1" applyAlignment="1">
      <alignment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left" vertical="center"/>
    </xf>
    <xf numFmtId="2" fontId="4" fillId="0" borderId="8" xfId="3" applyNumberFormat="1" applyFont="1" applyBorder="1" applyAlignment="1">
      <alignment horizontal="center" vertical="center"/>
    </xf>
    <xf numFmtId="2" fontId="4" fillId="0" borderId="8" xfId="3" applyNumberFormat="1" applyFont="1" applyBorder="1" applyAlignment="1">
      <alignment vertical="center"/>
    </xf>
    <xf numFmtId="2" fontId="4" fillId="0" borderId="9" xfId="3" applyNumberFormat="1" applyFont="1" applyBorder="1" applyAlignment="1">
      <alignment vertical="center"/>
    </xf>
    <xf numFmtId="0" fontId="4" fillId="0" borderId="12" xfId="3" applyFont="1" applyBorder="1" applyAlignment="1">
      <alignment vertical="center"/>
    </xf>
    <xf numFmtId="0" fontId="5" fillId="0" borderId="0" xfId="0" applyFont="1" applyAlignment="1"/>
    <xf numFmtId="0" fontId="4" fillId="0" borderId="0" xfId="3" applyFont="1" applyAlignment="1"/>
    <xf numFmtId="0" fontId="4" fillId="0" borderId="8" xfId="3" applyFont="1" applyBorder="1" applyAlignment="1"/>
    <xf numFmtId="0" fontId="4" fillId="0" borderId="0" xfId="3" applyFont="1" applyBorder="1" applyAlignment="1">
      <alignment vertical="center"/>
    </xf>
    <xf numFmtId="0" fontId="4" fillId="0" borderId="0" xfId="3" applyFont="1" applyBorder="1" applyAlignment="1"/>
    <xf numFmtId="0" fontId="4" fillId="0" borderId="0" xfId="3" applyFont="1" applyBorder="1" applyAlignment="1">
      <alignment horizontal="right"/>
    </xf>
    <xf numFmtId="3" fontId="4" fillId="0" borderId="0" xfId="0" applyNumberFormat="1" applyFont="1" applyBorder="1" applyAlignment="1"/>
    <xf numFmtId="9" fontId="4" fillId="0" borderId="0" xfId="2" applyFont="1" applyBorder="1" applyAlignment="1" applyProtection="1"/>
    <xf numFmtId="2" fontId="4" fillId="2" borderId="8" xfId="3" applyNumberFormat="1" applyFont="1" applyFill="1" applyBorder="1" applyAlignment="1">
      <alignment horizontal="center" vertical="center"/>
    </xf>
    <xf numFmtId="2" fontId="4" fillId="2" borderId="8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43" fontId="4" fillId="0" borderId="0" xfId="3" applyNumberFormat="1" applyFont="1" applyAlignment="1"/>
    <xf numFmtId="0" fontId="4" fillId="0" borderId="14" xfId="3" applyFont="1" applyBorder="1" applyAlignment="1">
      <alignment vertical="center"/>
    </xf>
    <xf numFmtId="49" fontId="4" fillId="0" borderId="8" xfId="3" applyNumberFormat="1" applyFont="1" applyBorder="1" applyAlignment="1">
      <alignment horizontal="center" vertical="center"/>
    </xf>
    <xf numFmtId="49" fontId="4" fillId="0" borderId="3" xfId="3" applyNumberFormat="1" applyFont="1" applyBorder="1" applyAlignment="1">
      <alignment horizontal="center" vertical="center"/>
    </xf>
    <xf numFmtId="49" fontId="4" fillId="0" borderId="0" xfId="3" applyNumberFormat="1" applyFont="1" applyBorder="1" applyAlignment="1">
      <alignment horizontal="center" vertical="center"/>
    </xf>
    <xf numFmtId="49" fontId="4" fillId="0" borderId="6" xfId="3" applyNumberFormat="1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49" fontId="4" fillId="0" borderId="0" xfId="3" applyNumberFormat="1" applyFont="1" applyAlignment="1">
      <alignment horizontal="center"/>
    </xf>
    <xf numFmtId="49" fontId="4" fillId="0" borderId="0" xfId="3" applyNumberFormat="1" applyFont="1" applyBorder="1" applyAlignment="1">
      <alignment horizontal="left" vertical="center"/>
    </xf>
    <xf numFmtId="43" fontId="4" fillId="0" borderId="0" xfId="3" applyNumberFormat="1" applyFont="1" applyAlignment="1">
      <alignment horizontal="center" vertical="center"/>
    </xf>
    <xf numFmtId="0" fontId="8" fillId="0" borderId="0" xfId="3" applyFont="1" applyAlignment="1">
      <alignment vertical="center"/>
    </xf>
    <xf numFmtId="43" fontId="6" fillId="0" borderId="21" xfId="3" applyNumberFormat="1" applyFont="1" applyBorder="1" applyAlignment="1">
      <alignment horizontal="right" vertical="center"/>
    </xf>
    <xf numFmtId="43" fontId="4" fillId="2" borderId="21" xfId="3" applyNumberFormat="1" applyFont="1" applyFill="1" applyBorder="1" applyAlignment="1">
      <alignment horizontal="right" vertical="center"/>
    </xf>
    <xf numFmtId="43" fontId="4" fillId="2" borderId="20" xfId="3" applyNumberFormat="1" applyFont="1" applyFill="1" applyBorder="1" applyAlignment="1">
      <alignment horizontal="right" vertical="center"/>
    </xf>
    <xf numFmtId="43" fontId="4" fillId="0" borderId="21" xfId="3" applyNumberFormat="1" applyFont="1" applyBorder="1" applyAlignment="1">
      <alignment horizontal="right" vertical="center"/>
    </xf>
    <xf numFmtId="43" fontId="4" fillId="0" borderId="22" xfId="3" applyNumberFormat="1" applyFont="1" applyBorder="1" applyAlignment="1">
      <alignment horizontal="right" vertical="center"/>
    </xf>
    <xf numFmtId="43" fontId="4" fillId="3" borderId="22" xfId="3" applyNumberFormat="1" applyFont="1" applyFill="1" applyBorder="1" applyAlignment="1">
      <alignment horizontal="right" vertical="center"/>
    </xf>
    <xf numFmtId="43" fontId="4" fillId="0" borderId="23" xfId="3" applyNumberFormat="1" applyFont="1" applyBorder="1" applyAlignment="1">
      <alignment horizontal="right" vertical="center"/>
    </xf>
    <xf numFmtId="43" fontId="4" fillId="4" borderId="21" xfId="3" applyNumberFormat="1" applyFont="1" applyFill="1" applyBorder="1" applyAlignment="1" applyProtection="1">
      <alignment vertical="center"/>
      <protection locked="0"/>
    </xf>
    <xf numFmtId="43" fontId="4" fillId="4" borderId="21" xfId="3" applyNumberFormat="1" applyFont="1" applyFill="1" applyBorder="1" applyAlignment="1">
      <alignment horizontal="right" vertical="center"/>
    </xf>
    <xf numFmtId="43" fontId="4" fillId="4" borderId="21" xfId="3" applyNumberFormat="1" applyFont="1" applyFill="1" applyBorder="1" applyAlignment="1" applyProtection="1">
      <alignment horizontal="right" vertical="center"/>
      <protection locked="0"/>
    </xf>
    <xf numFmtId="3" fontId="4" fillId="4" borderId="0" xfId="1" applyNumberFormat="1" applyFont="1" applyFill="1" applyBorder="1" applyAlignment="1" applyProtection="1">
      <alignment vertical="center"/>
      <protection locked="0"/>
    </xf>
    <xf numFmtId="43" fontId="6" fillId="4" borderId="21" xfId="3" applyNumberFormat="1" applyFont="1" applyFill="1" applyBorder="1" applyAlignment="1">
      <alignment horizontal="right" vertical="center"/>
    </xf>
    <xf numFmtId="43" fontId="6" fillId="4" borderId="21" xfId="3" applyNumberFormat="1" applyFont="1" applyFill="1" applyBorder="1" applyAlignment="1" applyProtection="1">
      <alignment horizontal="right" vertical="center"/>
      <protection locked="0"/>
    </xf>
    <xf numFmtId="49" fontId="6" fillId="5" borderId="8" xfId="3" applyNumberFormat="1" applyFont="1" applyFill="1" applyBorder="1" applyAlignment="1">
      <alignment horizontal="center" vertical="center"/>
    </xf>
    <xf numFmtId="44" fontId="4" fillId="4" borderId="0" xfId="1" applyFont="1" applyFill="1" applyBorder="1" applyAlignment="1" applyProtection="1"/>
    <xf numFmtId="164" fontId="4" fillId="4" borderId="0" xfId="2" applyNumberFormat="1" applyFont="1" applyFill="1" applyBorder="1" applyAlignment="1" applyProtection="1"/>
    <xf numFmtId="2" fontId="4" fillId="5" borderId="8" xfId="3" applyNumberFormat="1" applyFont="1" applyFill="1" applyBorder="1" applyAlignment="1">
      <alignment horizontal="center" vertical="center"/>
    </xf>
    <xf numFmtId="2" fontId="6" fillId="5" borderId="8" xfId="3" applyNumberFormat="1" applyFont="1" applyFill="1" applyBorder="1" applyAlignment="1">
      <alignment horizontal="center" vertical="center"/>
    </xf>
    <xf numFmtId="2" fontId="4" fillId="0" borderId="3" xfId="3" applyNumberFormat="1" applyFont="1" applyBorder="1" applyAlignment="1">
      <alignment horizontal="center" vertical="center"/>
    </xf>
    <xf numFmtId="2" fontId="4" fillId="0" borderId="6" xfId="3" applyNumberFormat="1" applyFont="1" applyBorder="1" applyAlignment="1">
      <alignment horizontal="center" vertical="center"/>
    </xf>
    <xf numFmtId="2" fontId="4" fillId="0" borderId="0" xfId="3" applyNumberFormat="1" applyFont="1" applyBorder="1" applyAlignment="1">
      <alignment horizontal="center" vertical="center"/>
    </xf>
    <xf numFmtId="2" fontId="4" fillId="0" borderId="0" xfId="3" applyNumberFormat="1" applyFont="1" applyBorder="1" applyAlignment="1">
      <alignment horizontal="left" vertical="center"/>
    </xf>
    <xf numFmtId="2" fontId="4" fillId="0" borderId="1" xfId="3" applyNumberFormat="1" applyFont="1" applyBorder="1" applyAlignment="1">
      <alignment horizontal="center" vertical="center"/>
    </xf>
    <xf numFmtId="2" fontId="4" fillId="0" borderId="0" xfId="3" applyNumberFormat="1" applyFont="1" applyAlignment="1">
      <alignment horizontal="center"/>
    </xf>
    <xf numFmtId="2" fontId="4" fillId="0" borderId="8" xfId="3" applyNumberFormat="1" applyFont="1" applyFill="1" applyBorder="1" applyAlignment="1">
      <alignment horizontal="center" vertical="center"/>
    </xf>
    <xf numFmtId="2" fontId="4" fillId="0" borderId="8" xfId="3" applyNumberFormat="1" applyFont="1" applyFill="1" applyBorder="1" applyAlignment="1">
      <alignment vertical="center"/>
    </xf>
    <xf numFmtId="2" fontId="4" fillId="0" borderId="9" xfId="3" applyNumberFormat="1" applyFont="1" applyFill="1" applyBorder="1" applyAlignment="1">
      <alignment vertical="center"/>
    </xf>
    <xf numFmtId="43" fontId="6" fillId="0" borderId="21" xfId="3" applyNumberFormat="1" applyFont="1" applyFill="1" applyBorder="1" applyAlignment="1">
      <alignment horizontal="right" vertical="center"/>
    </xf>
    <xf numFmtId="0" fontId="4" fillId="0" borderId="7" xfId="3" applyFont="1" applyFill="1" applyBorder="1" applyAlignment="1">
      <alignment vertical="center"/>
    </xf>
    <xf numFmtId="0" fontId="4" fillId="0" borderId="8" xfId="3" applyFont="1" applyFill="1" applyBorder="1" applyAlignment="1">
      <alignment vertical="center"/>
    </xf>
    <xf numFmtId="0" fontId="4" fillId="0" borderId="9" xfId="3" applyFont="1" applyFill="1" applyBorder="1" applyAlignment="1">
      <alignment vertical="center"/>
    </xf>
    <xf numFmtId="1" fontId="6" fillId="0" borderId="8" xfId="3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43" fontId="4" fillId="0" borderId="21" xfId="3" applyNumberFormat="1" applyFont="1" applyFill="1" applyBorder="1" applyAlignment="1" applyProtection="1">
      <alignment vertical="center"/>
      <protection locked="0"/>
    </xf>
    <xf numFmtId="44" fontId="4" fillId="0" borderId="0" xfId="1" applyFont="1" applyFill="1" applyBorder="1" applyAlignment="1" applyProtection="1"/>
    <xf numFmtId="10" fontId="4" fillId="0" borderId="0" xfId="2" applyNumberFormat="1" applyFont="1" applyFill="1" applyBorder="1" applyAlignment="1" applyProtection="1"/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6" xfId="3" applyFont="1" applyBorder="1" applyAlignment="1">
      <alignment horizontal="left" vertical="center"/>
    </xf>
    <xf numFmtId="0" fontId="4" fillId="0" borderId="17" xfId="3" applyFont="1" applyBorder="1" applyAlignment="1">
      <alignment horizontal="left" vertical="center"/>
    </xf>
    <xf numFmtId="0" fontId="4" fillId="0" borderId="12" xfId="3" applyFont="1" applyBorder="1" applyAlignment="1">
      <alignment horizontal="left" vertical="center"/>
    </xf>
    <xf numFmtId="0" fontId="4" fillId="0" borderId="1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5" borderId="6" xfId="3" applyFont="1" applyFill="1" applyBorder="1" applyAlignment="1">
      <alignment horizontal="center" vertical="center"/>
    </xf>
    <xf numFmtId="0" fontId="4" fillId="5" borderId="17" xfId="3" applyFont="1" applyFill="1" applyBorder="1" applyAlignment="1">
      <alignment horizontal="center" vertical="center"/>
    </xf>
    <xf numFmtId="43" fontId="4" fillId="0" borderId="19" xfId="3" applyNumberFormat="1" applyFont="1" applyBorder="1" applyAlignment="1">
      <alignment horizontal="center" vertical="center" wrapText="1"/>
    </xf>
    <xf numFmtId="43" fontId="4" fillId="0" borderId="20" xfId="3" applyNumberFormat="1" applyFont="1" applyBorder="1" applyAlignment="1">
      <alignment horizontal="center" vertical="center" wrapText="1"/>
    </xf>
    <xf numFmtId="43" fontId="4" fillId="0" borderId="21" xfId="3" applyNumberFormat="1" applyFont="1" applyBorder="1" applyAlignment="1">
      <alignment horizontal="center" vertical="center" wrapText="1"/>
    </xf>
    <xf numFmtId="0" fontId="4" fillId="0" borderId="4" xfId="3" applyFont="1" applyBorder="1" applyAlignment="1">
      <alignment horizontal="left" vertical="center"/>
    </xf>
    <xf numFmtId="0" fontId="4" fillId="0" borderId="5" xfId="3" applyFont="1" applyBorder="1" applyAlignment="1">
      <alignment horizontal="left" vertical="center"/>
    </xf>
    <xf numFmtId="0" fontId="4" fillId="0" borderId="18" xfId="3" applyFont="1" applyBorder="1" applyAlignment="1">
      <alignment horizontal="left" vertical="center"/>
    </xf>
    <xf numFmtId="0" fontId="4" fillId="0" borderId="12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17" xfId="3" applyNumberFormat="1" applyFont="1" applyBorder="1" applyAlignment="1">
      <alignment horizontal="left" vertical="center"/>
    </xf>
    <xf numFmtId="44" fontId="4" fillId="4" borderId="8" xfId="1" applyFont="1" applyFill="1" applyBorder="1" applyAlignment="1" applyProtection="1">
      <alignment horizontal="center" vertical="center"/>
      <protection locked="0"/>
    </xf>
    <xf numFmtId="0" fontId="4" fillId="0" borderId="8" xfId="3" applyFont="1" applyBorder="1" applyAlignment="1">
      <alignment horizontal="left" vertical="center"/>
    </xf>
    <xf numFmtId="0" fontId="4" fillId="0" borderId="16" xfId="3" applyFont="1" applyBorder="1" applyAlignment="1">
      <alignment horizontal="left" vertical="center"/>
    </xf>
    <xf numFmtId="0" fontId="4" fillId="4" borderId="0" xfId="3" applyFont="1" applyFill="1" applyBorder="1" applyAlignment="1" applyProtection="1">
      <alignment horizontal="center" vertical="center"/>
      <protection locked="0"/>
    </xf>
    <xf numFmtId="49" fontId="4" fillId="0" borderId="6" xfId="3" applyNumberFormat="1" applyFont="1" applyBorder="1" applyAlignment="1" applyProtection="1">
      <alignment horizontal="left" vertical="center"/>
      <protection locked="0"/>
    </xf>
    <xf numFmtId="0" fontId="4" fillId="0" borderId="17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 wrapText="1"/>
    </xf>
    <xf numFmtId="0" fontId="4" fillId="4" borderId="6" xfId="3" applyNumberFormat="1" applyFont="1" applyFill="1" applyBorder="1" applyAlignment="1">
      <alignment horizontal="left" vertical="center"/>
    </xf>
    <xf numFmtId="0" fontId="4" fillId="4" borderId="17" xfId="3" applyNumberFormat="1" applyFont="1" applyFill="1" applyBorder="1" applyAlignment="1">
      <alignment horizontal="left" vertical="center"/>
    </xf>
    <xf numFmtId="0" fontId="4" fillId="0" borderId="6" xfId="3" applyFont="1" applyFill="1" applyBorder="1" applyAlignment="1">
      <alignment horizontal="left" vertical="center"/>
    </xf>
    <xf numFmtId="0" fontId="4" fillId="0" borderId="17" xfId="3" applyFont="1" applyFill="1" applyBorder="1" applyAlignment="1">
      <alignment horizontal="left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left" vertical="center"/>
    </xf>
    <xf numFmtId="44" fontId="4" fillId="0" borderId="8" xfId="1" applyFont="1" applyFill="1" applyBorder="1" applyAlignment="1" applyProtection="1">
      <alignment horizontal="center" vertical="center"/>
      <protection locked="0"/>
    </xf>
    <xf numFmtId="0" fontId="8" fillId="0" borderId="1" xfId="3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4">
    <cellStyle name="Currency" xfId="1" builtinId="4"/>
    <cellStyle name="Normal" xfId="0" builtinId="0"/>
    <cellStyle name="Normal_NSFBUD" xfId="3" xr:uid="{670A6390-E2FB-4094-87AF-CFC7F420821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7638C-042F-48BD-91F6-48D06A21E2A0}">
  <dimension ref="A1:AF53"/>
  <sheetViews>
    <sheetView workbookViewId="0">
      <selection activeCell="G49" sqref="G49"/>
    </sheetView>
  </sheetViews>
  <sheetFormatPr defaultColWidth="10.54296875" defaultRowHeight="13.5"/>
  <cols>
    <col min="1" max="1" width="0.81640625" style="17" customWidth="1"/>
    <col min="2" max="2" width="2.54296875" style="17" customWidth="1"/>
    <col min="3" max="3" width="4.36328125" style="61" customWidth="1"/>
    <col min="4" max="4" width="12.54296875" style="17" customWidth="1"/>
    <col min="5" max="5" width="2.54296875" style="17" customWidth="1"/>
    <col min="6" max="7" width="12.54296875" style="17" customWidth="1"/>
    <col min="8" max="8" width="7" style="17" customWidth="1"/>
    <col min="9" max="9" width="5.453125" style="17" customWidth="1"/>
    <col min="10" max="10" width="3" style="17" customWidth="1"/>
    <col min="11" max="11" width="13" style="17" customWidth="1"/>
    <col min="12" max="12" width="3.453125" style="17" customWidth="1"/>
    <col min="13" max="13" width="1.54296875" style="17" customWidth="1"/>
    <col min="14" max="14" width="7.90625" style="17" customWidth="1"/>
    <col min="15" max="16" width="1.54296875" style="17" customWidth="1"/>
    <col min="17" max="17" width="7.90625" style="17" customWidth="1"/>
    <col min="18" max="19" width="1.54296875" style="17" customWidth="1"/>
    <col min="20" max="20" width="7.90625" style="17" customWidth="1"/>
    <col min="21" max="21" width="13.90625" style="27" customWidth="1"/>
    <col min="22" max="22" width="7.54296875" style="16" customWidth="1"/>
    <col min="23" max="25" width="7.54296875" style="17" customWidth="1"/>
    <col min="26" max="26" width="9.1796875" style="17" customWidth="1"/>
    <col min="27" max="248" width="10.54296875" style="17"/>
    <col min="249" max="249" width="0.81640625" style="17" customWidth="1"/>
    <col min="250" max="250" width="2.54296875" style="17" customWidth="1"/>
    <col min="251" max="251" width="3.26953125" style="17" customWidth="1"/>
    <col min="252" max="252" width="12.54296875" style="17" customWidth="1"/>
    <col min="253" max="253" width="2.54296875" style="17" customWidth="1"/>
    <col min="254" max="255" width="12.54296875" style="17" customWidth="1"/>
    <col min="256" max="256" width="7" style="17" customWidth="1"/>
    <col min="257" max="257" width="5.453125" style="17" customWidth="1"/>
    <col min="258" max="258" width="3" style="17" customWidth="1"/>
    <col min="259" max="259" width="6.54296875" style="17" customWidth="1"/>
    <col min="260" max="260" width="3.453125" style="17" customWidth="1"/>
    <col min="261" max="261" width="1.54296875" style="17" customWidth="1"/>
    <col min="262" max="262" width="5" style="17" customWidth="1"/>
    <col min="263" max="263" width="1.7265625" style="17" customWidth="1"/>
    <col min="264" max="264" width="3" style="17" customWidth="1"/>
    <col min="265" max="265" width="4.54296875" style="17" customWidth="1"/>
    <col min="266" max="267" width="1.54296875" style="17" customWidth="1"/>
    <col min="268" max="268" width="4.54296875" style="17" customWidth="1"/>
    <col min="269" max="270" width="1.54296875" style="17" customWidth="1"/>
    <col min="271" max="271" width="8.54296875" style="17" customWidth="1"/>
    <col min="272" max="273" width="1.54296875" style="17" customWidth="1"/>
    <col min="274" max="274" width="8.54296875" style="17" customWidth="1"/>
    <col min="275" max="275" width="1.54296875" style="17" customWidth="1"/>
    <col min="276" max="276" width="7.54296875" style="17" customWidth="1"/>
    <col min="277" max="277" width="11" style="17" customWidth="1"/>
    <col min="278" max="281" width="7.54296875" style="17" customWidth="1"/>
    <col min="282" max="282" width="9.1796875" style="17" customWidth="1"/>
    <col min="283" max="504" width="10.54296875" style="17"/>
    <col min="505" max="505" width="0.81640625" style="17" customWidth="1"/>
    <col min="506" max="506" width="2.54296875" style="17" customWidth="1"/>
    <col min="507" max="507" width="3.26953125" style="17" customWidth="1"/>
    <col min="508" max="508" width="12.54296875" style="17" customWidth="1"/>
    <col min="509" max="509" width="2.54296875" style="17" customWidth="1"/>
    <col min="510" max="511" width="12.54296875" style="17" customWidth="1"/>
    <col min="512" max="512" width="7" style="17" customWidth="1"/>
    <col min="513" max="513" width="5.453125" style="17" customWidth="1"/>
    <col min="514" max="514" width="3" style="17" customWidth="1"/>
    <col min="515" max="515" width="6.54296875" style="17" customWidth="1"/>
    <col min="516" max="516" width="3.453125" style="17" customWidth="1"/>
    <col min="517" max="517" width="1.54296875" style="17" customWidth="1"/>
    <col min="518" max="518" width="5" style="17" customWidth="1"/>
    <col min="519" max="519" width="1.7265625" style="17" customWidth="1"/>
    <col min="520" max="520" width="3" style="17" customWidth="1"/>
    <col min="521" max="521" width="4.54296875" style="17" customWidth="1"/>
    <col min="522" max="523" width="1.54296875" style="17" customWidth="1"/>
    <col min="524" max="524" width="4.54296875" style="17" customWidth="1"/>
    <col min="525" max="526" width="1.54296875" style="17" customWidth="1"/>
    <col min="527" max="527" width="8.54296875" style="17" customWidth="1"/>
    <col min="528" max="529" width="1.54296875" style="17" customWidth="1"/>
    <col min="530" max="530" width="8.54296875" style="17" customWidth="1"/>
    <col min="531" max="531" width="1.54296875" style="17" customWidth="1"/>
    <col min="532" max="532" width="7.54296875" style="17" customWidth="1"/>
    <col min="533" max="533" width="11" style="17" customWidth="1"/>
    <col min="534" max="537" width="7.54296875" style="17" customWidth="1"/>
    <col min="538" max="538" width="9.1796875" style="17" customWidth="1"/>
    <col min="539" max="760" width="10.54296875" style="17"/>
    <col min="761" max="761" width="0.81640625" style="17" customWidth="1"/>
    <col min="762" max="762" width="2.54296875" style="17" customWidth="1"/>
    <col min="763" max="763" width="3.26953125" style="17" customWidth="1"/>
    <col min="764" max="764" width="12.54296875" style="17" customWidth="1"/>
    <col min="765" max="765" width="2.54296875" style="17" customWidth="1"/>
    <col min="766" max="767" width="12.54296875" style="17" customWidth="1"/>
    <col min="768" max="768" width="7" style="17" customWidth="1"/>
    <col min="769" max="769" width="5.453125" style="17" customWidth="1"/>
    <col min="770" max="770" width="3" style="17" customWidth="1"/>
    <col min="771" max="771" width="6.54296875" style="17" customWidth="1"/>
    <col min="772" max="772" width="3.453125" style="17" customWidth="1"/>
    <col min="773" max="773" width="1.54296875" style="17" customWidth="1"/>
    <col min="774" max="774" width="5" style="17" customWidth="1"/>
    <col min="775" max="775" width="1.7265625" style="17" customWidth="1"/>
    <col min="776" max="776" width="3" style="17" customWidth="1"/>
    <col min="777" max="777" width="4.54296875" style="17" customWidth="1"/>
    <col min="778" max="779" width="1.54296875" style="17" customWidth="1"/>
    <col min="780" max="780" width="4.54296875" style="17" customWidth="1"/>
    <col min="781" max="782" width="1.54296875" style="17" customWidth="1"/>
    <col min="783" max="783" width="8.54296875" style="17" customWidth="1"/>
    <col min="784" max="785" width="1.54296875" style="17" customWidth="1"/>
    <col min="786" max="786" width="8.54296875" style="17" customWidth="1"/>
    <col min="787" max="787" width="1.54296875" style="17" customWidth="1"/>
    <col min="788" max="788" width="7.54296875" style="17" customWidth="1"/>
    <col min="789" max="789" width="11" style="17" customWidth="1"/>
    <col min="790" max="793" width="7.54296875" style="17" customWidth="1"/>
    <col min="794" max="794" width="9.1796875" style="17" customWidth="1"/>
    <col min="795" max="1016" width="10.54296875" style="17"/>
    <col min="1017" max="1017" width="0.81640625" style="17" customWidth="1"/>
    <col min="1018" max="1018" width="2.54296875" style="17" customWidth="1"/>
    <col min="1019" max="1019" width="3.26953125" style="17" customWidth="1"/>
    <col min="1020" max="1020" width="12.54296875" style="17" customWidth="1"/>
    <col min="1021" max="1021" width="2.54296875" style="17" customWidth="1"/>
    <col min="1022" max="1023" width="12.54296875" style="17" customWidth="1"/>
    <col min="1024" max="1024" width="7" style="17" customWidth="1"/>
    <col min="1025" max="1025" width="5.453125" style="17" customWidth="1"/>
    <col min="1026" max="1026" width="3" style="17" customWidth="1"/>
    <col min="1027" max="1027" width="6.54296875" style="17" customWidth="1"/>
    <col min="1028" max="1028" width="3.453125" style="17" customWidth="1"/>
    <col min="1029" max="1029" width="1.54296875" style="17" customWidth="1"/>
    <col min="1030" max="1030" width="5" style="17" customWidth="1"/>
    <col min="1031" max="1031" width="1.7265625" style="17" customWidth="1"/>
    <col min="1032" max="1032" width="3" style="17" customWidth="1"/>
    <col min="1033" max="1033" width="4.54296875" style="17" customWidth="1"/>
    <col min="1034" max="1035" width="1.54296875" style="17" customWidth="1"/>
    <col min="1036" max="1036" width="4.54296875" style="17" customWidth="1"/>
    <col min="1037" max="1038" width="1.54296875" style="17" customWidth="1"/>
    <col min="1039" max="1039" width="8.54296875" style="17" customWidth="1"/>
    <col min="1040" max="1041" width="1.54296875" style="17" customWidth="1"/>
    <col min="1042" max="1042" width="8.54296875" style="17" customWidth="1"/>
    <col min="1043" max="1043" width="1.54296875" style="17" customWidth="1"/>
    <col min="1044" max="1044" width="7.54296875" style="17" customWidth="1"/>
    <col min="1045" max="1045" width="11" style="17" customWidth="1"/>
    <col min="1046" max="1049" width="7.54296875" style="17" customWidth="1"/>
    <col min="1050" max="1050" width="9.1796875" style="17" customWidth="1"/>
    <col min="1051" max="1272" width="10.54296875" style="17"/>
    <col min="1273" max="1273" width="0.81640625" style="17" customWidth="1"/>
    <col min="1274" max="1274" width="2.54296875" style="17" customWidth="1"/>
    <col min="1275" max="1275" width="3.26953125" style="17" customWidth="1"/>
    <col min="1276" max="1276" width="12.54296875" style="17" customWidth="1"/>
    <col min="1277" max="1277" width="2.54296875" style="17" customWidth="1"/>
    <col min="1278" max="1279" width="12.54296875" style="17" customWidth="1"/>
    <col min="1280" max="1280" width="7" style="17" customWidth="1"/>
    <col min="1281" max="1281" width="5.453125" style="17" customWidth="1"/>
    <col min="1282" max="1282" width="3" style="17" customWidth="1"/>
    <col min="1283" max="1283" width="6.54296875" style="17" customWidth="1"/>
    <col min="1284" max="1284" width="3.453125" style="17" customWidth="1"/>
    <col min="1285" max="1285" width="1.54296875" style="17" customWidth="1"/>
    <col min="1286" max="1286" width="5" style="17" customWidth="1"/>
    <col min="1287" max="1287" width="1.7265625" style="17" customWidth="1"/>
    <col min="1288" max="1288" width="3" style="17" customWidth="1"/>
    <col min="1289" max="1289" width="4.54296875" style="17" customWidth="1"/>
    <col min="1290" max="1291" width="1.54296875" style="17" customWidth="1"/>
    <col min="1292" max="1292" width="4.54296875" style="17" customWidth="1"/>
    <col min="1293" max="1294" width="1.54296875" style="17" customWidth="1"/>
    <col min="1295" max="1295" width="8.54296875" style="17" customWidth="1"/>
    <col min="1296" max="1297" width="1.54296875" style="17" customWidth="1"/>
    <col min="1298" max="1298" width="8.54296875" style="17" customWidth="1"/>
    <col min="1299" max="1299" width="1.54296875" style="17" customWidth="1"/>
    <col min="1300" max="1300" width="7.54296875" style="17" customWidth="1"/>
    <col min="1301" max="1301" width="11" style="17" customWidth="1"/>
    <col min="1302" max="1305" width="7.54296875" style="17" customWidth="1"/>
    <col min="1306" max="1306" width="9.1796875" style="17" customWidth="1"/>
    <col min="1307" max="1528" width="10.54296875" style="17"/>
    <col min="1529" max="1529" width="0.81640625" style="17" customWidth="1"/>
    <col min="1530" max="1530" width="2.54296875" style="17" customWidth="1"/>
    <col min="1531" max="1531" width="3.26953125" style="17" customWidth="1"/>
    <col min="1532" max="1532" width="12.54296875" style="17" customWidth="1"/>
    <col min="1533" max="1533" width="2.54296875" style="17" customWidth="1"/>
    <col min="1534" max="1535" width="12.54296875" style="17" customWidth="1"/>
    <col min="1536" max="1536" width="7" style="17" customWidth="1"/>
    <col min="1537" max="1537" width="5.453125" style="17" customWidth="1"/>
    <col min="1538" max="1538" width="3" style="17" customWidth="1"/>
    <col min="1539" max="1539" width="6.54296875" style="17" customWidth="1"/>
    <col min="1540" max="1540" width="3.453125" style="17" customWidth="1"/>
    <col min="1541" max="1541" width="1.54296875" style="17" customWidth="1"/>
    <col min="1542" max="1542" width="5" style="17" customWidth="1"/>
    <col min="1543" max="1543" width="1.7265625" style="17" customWidth="1"/>
    <col min="1544" max="1544" width="3" style="17" customWidth="1"/>
    <col min="1545" max="1545" width="4.54296875" style="17" customWidth="1"/>
    <col min="1546" max="1547" width="1.54296875" style="17" customWidth="1"/>
    <col min="1548" max="1548" width="4.54296875" style="17" customWidth="1"/>
    <col min="1549" max="1550" width="1.54296875" style="17" customWidth="1"/>
    <col min="1551" max="1551" width="8.54296875" style="17" customWidth="1"/>
    <col min="1552" max="1553" width="1.54296875" style="17" customWidth="1"/>
    <col min="1554" max="1554" width="8.54296875" style="17" customWidth="1"/>
    <col min="1555" max="1555" width="1.54296875" style="17" customWidth="1"/>
    <col min="1556" max="1556" width="7.54296875" style="17" customWidth="1"/>
    <col min="1557" max="1557" width="11" style="17" customWidth="1"/>
    <col min="1558" max="1561" width="7.54296875" style="17" customWidth="1"/>
    <col min="1562" max="1562" width="9.1796875" style="17" customWidth="1"/>
    <col min="1563" max="1784" width="10.54296875" style="17"/>
    <col min="1785" max="1785" width="0.81640625" style="17" customWidth="1"/>
    <col min="1786" max="1786" width="2.54296875" style="17" customWidth="1"/>
    <col min="1787" max="1787" width="3.26953125" style="17" customWidth="1"/>
    <col min="1788" max="1788" width="12.54296875" style="17" customWidth="1"/>
    <col min="1789" max="1789" width="2.54296875" style="17" customWidth="1"/>
    <col min="1790" max="1791" width="12.54296875" style="17" customWidth="1"/>
    <col min="1792" max="1792" width="7" style="17" customWidth="1"/>
    <col min="1793" max="1793" width="5.453125" style="17" customWidth="1"/>
    <col min="1794" max="1794" width="3" style="17" customWidth="1"/>
    <col min="1795" max="1795" width="6.54296875" style="17" customWidth="1"/>
    <col min="1796" max="1796" width="3.453125" style="17" customWidth="1"/>
    <col min="1797" max="1797" width="1.54296875" style="17" customWidth="1"/>
    <col min="1798" max="1798" width="5" style="17" customWidth="1"/>
    <col min="1799" max="1799" width="1.7265625" style="17" customWidth="1"/>
    <col min="1800" max="1800" width="3" style="17" customWidth="1"/>
    <col min="1801" max="1801" width="4.54296875" style="17" customWidth="1"/>
    <col min="1802" max="1803" width="1.54296875" style="17" customWidth="1"/>
    <col min="1804" max="1804" width="4.54296875" style="17" customWidth="1"/>
    <col min="1805" max="1806" width="1.54296875" style="17" customWidth="1"/>
    <col min="1807" max="1807" width="8.54296875" style="17" customWidth="1"/>
    <col min="1808" max="1809" width="1.54296875" style="17" customWidth="1"/>
    <col min="1810" max="1810" width="8.54296875" style="17" customWidth="1"/>
    <col min="1811" max="1811" width="1.54296875" style="17" customWidth="1"/>
    <col min="1812" max="1812" width="7.54296875" style="17" customWidth="1"/>
    <col min="1813" max="1813" width="11" style="17" customWidth="1"/>
    <col min="1814" max="1817" width="7.54296875" style="17" customWidth="1"/>
    <col min="1818" max="1818" width="9.1796875" style="17" customWidth="1"/>
    <col min="1819" max="2040" width="10.54296875" style="17"/>
    <col min="2041" max="2041" width="0.81640625" style="17" customWidth="1"/>
    <col min="2042" max="2042" width="2.54296875" style="17" customWidth="1"/>
    <col min="2043" max="2043" width="3.26953125" style="17" customWidth="1"/>
    <col min="2044" max="2044" width="12.54296875" style="17" customWidth="1"/>
    <col min="2045" max="2045" width="2.54296875" style="17" customWidth="1"/>
    <col min="2046" max="2047" width="12.54296875" style="17" customWidth="1"/>
    <col min="2048" max="2048" width="7" style="17" customWidth="1"/>
    <col min="2049" max="2049" width="5.453125" style="17" customWidth="1"/>
    <col min="2050" max="2050" width="3" style="17" customWidth="1"/>
    <col min="2051" max="2051" width="6.54296875" style="17" customWidth="1"/>
    <col min="2052" max="2052" width="3.453125" style="17" customWidth="1"/>
    <col min="2053" max="2053" width="1.54296875" style="17" customWidth="1"/>
    <col min="2054" max="2054" width="5" style="17" customWidth="1"/>
    <col min="2055" max="2055" width="1.7265625" style="17" customWidth="1"/>
    <col min="2056" max="2056" width="3" style="17" customWidth="1"/>
    <col min="2057" max="2057" width="4.54296875" style="17" customWidth="1"/>
    <col min="2058" max="2059" width="1.54296875" style="17" customWidth="1"/>
    <col min="2060" max="2060" width="4.54296875" style="17" customWidth="1"/>
    <col min="2061" max="2062" width="1.54296875" style="17" customWidth="1"/>
    <col min="2063" max="2063" width="8.54296875" style="17" customWidth="1"/>
    <col min="2064" max="2065" width="1.54296875" style="17" customWidth="1"/>
    <col min="2066" max="2066" width="8.54296875" style="17" customWidth="1"/>
    <col min="2067" max="2067" width="1.54296875" style="17" customWidth="1"/>
    <col min="2068" max="2068" width="7.54296875" style="17" customWidth="1"/>
    <col min="2069" max="2069" width="11" style="17" customWidth="1"/>
    <col min="2070" max="2073" width="7.54296875" style="17" customWidth="1"/>
    <col min="2074" max="2074" width="9.1796875" style="17" customWidth="1"/>
    <col min="2075" max="2296" width="10.54296875" style="17"/>
    <col min="2297" max="2297" width="0.81640625" style="17" customWidth="1"/>
    <col min="2298" max="2298" width="2.54296875" style="17" customWidth="1"/>
    <col min="2299" max="2299" width="3.26953125" style="17" customWidth="1"/>
    <col min="2300" max="2300" width="12.54296875" style="17" customWidth="1"/>
    <col min="2301" max="2301" width="2.54296875" style="17" customWidth="1"/>
    <col min="2302" max="2303" width="12.54296875" style="17" customWidth="1"/>
    <col min="2304" max="2304" width="7" style="17" customWidth="1"/>
    <col min="2305" max="2305" width="5.453125" style="17" customWidth="1"/>
    <col min="2306" max="2306" width="3" style="17" customWidth="1"/>
    <col min="2307" max="2307" width="6.54296875" style="17" customWidth="1"/>
    <col min="2308" max="2308" width="3.453125" style="17" customWidth="1"/>
    <col min="2309" max="2309" width="1.54296875" style="17" customWidth="1"/>
    <col min="2310" max="2310" width="5" style="17" customWidth="1"/>
    <col min="2311" max="2311" width="1.7265625" style="17" customWidth="1"/>
    <col min="2312" max="2312" width="3" style="17" customWidth="1"/>
    <col min="2313" max="2313" width="4.54296875" style="17" customWidth="1"/>
    <col min="2314" max="2315" width="1.54296875" style="17" customWidth="1"/>
    <col min="2316" max="2316" width="4.54296875" style="17" customWidth="1"/>
    <col min="2317" max="2318" width="1.54296875" style="17" customWidth="1"/>
    <col min="2319" max="2319" width="8.54296875" style="17" customWidth="1"/>
    <col min="2320" max="2321" width="1.54296875" style="17" customWidth="1"/>
    <col min="2322" max="2322" width="8.54296875" style="17" customWidth="1"/>
    <col min="2323" max="2323" width="1.54296875" style="17" customWidth="1"/>
    <col min="2324" max="2324" width="7.54296875" style="17" customWidth="1"/>
    <col min="2325" max="2325" width="11" style="17" customWidth="1"/>
    <col min="2326" max="2329" width="7.54296875" style="17" customWidth="1"/>
    <col min="2330" max="2330" width="9.1796875" style="17" customWidth="1"/>
    <col min="2331" max="2552" width="10.54296875" style="17"/>
    <col min="2553" max="2553" width="0.81640625" style="17" customWidth="1"/>
    <col min="2554" max="2554" width="2.54296875" style="17" customWidth="1"/>
    <col min="2555" max="2555" width="3.26953125" style="17" customWidth="1"/>
    <col min="2556" max="2556" width="12.54296875" style="17" customWidth="1"/>
    <col min="2557" max="2557" width="2.54296875" style="17" customWidth="1"/>
    <col min="2558" max="2559" width="12.54296875" style="17" customWidth="1"/>
    <col min="2560" max="2560" width="7" style="17" customWidth="1"/>
    <col min="2561" max="2561" width="5.453125" style="17" customWidth="1"/>
    <col min="2562" max="2562" width="3" style="17" customWidth="1"/>
    <col min="2563" max="2563" width="6.54296875" style="17" customWidth="1"/>
    <col min="2564" max="2564" width="3.453125" style="17" customWidth="1"/>
    <col min="2565" max="2565" width="1.54296875" style="17" customWidth="1"/>
    <col min="2566" max="2566" width="5" style="17" customWidth="1"/>
    <col min="2567" max="2567" width="1.7265625" style="17" customWidth="1"/>
    <col min="2568" max="2568" width="3" style="17" customWidth="1"/>
    <col min="2569" max="2569" width="4.54296875" style="17" customWidth="1"/>
    <col min="2570" max="2571" width="1.54296875" style="17" customWidth="1"/>
    <col min="2572" max="2572" width="4.54296875" style="17" customWidth="1"/>
    <col min="2573" max="2574" width="1.54296875" style="17" customWidth="1"/>
    <col min="2575" max="2575" width="8.54296875" style="17" customWidth="1"/>
    <col min="2576" max="2577" width="1.54296875" style="17" customWidth="1"/>
    <col min="2578" max="2578" width="8.54296875" style="17" customWidth="1"/>
    <col min="2579" max="2579" width="1.54296875" style="17" customWidth="1"/>
    <col min="2580" max="2580" width="7.54296875" style="17" customWidth="1"/>
    <col min="2581" max="2581" width="11" style="17" customWidth="1"/>
    <col min="2582" max="2585" width="7.54296875" style="17" customWidth="1"/>
    <col min="2586" max="2586" width="9.1796875" style="17" customWidth="1"/>
    <col min="2587" max="2808" width="10.54296875" style="17"/>
    <col min="2809" max="2809" width="0.81640625" style="17" customWidth="1"/>
    <col min="2810" max="2810" width="2.54296875" style="17" customWidth="1"/>
    <col min="2811" max="2811" width="3.26953125" style="17" customWidth="1"/>
    <col min="2812" max="2812" width="12.54296875" style="17" customWidth="1"/>
    <col min="2813" max="2813" width="2.54296875" style="17" customWidth="1"/>
    <col min="2814" max="2815" width="12.54296875" style="17" customWidth="1"/>
    <col min="2816" max="2816" width="7" style="17" customWidth="1"/>
    <col min="2817" max="2817" width="5.453125" style="17" customWidth="1"/>
    <col min="2818" max="2818" width="3" style="17" customWidth="1"/>
    <col min="2819" max="2819" width="6.54296875" style="17" customWidth="1"/>
    <col min="2820" max="2820" width="3.453125" style="17" customWidth="1"/>
    <col min="2821" max="2821" width="1.54296875" style="17" customWidth="1"/>
    <col min="2822" max="2822" width="5" style="17" customWidth="1"/>
    <col min="2823" max="2823" width="1.7265625" style="17" customWidth="1"/>
    <col min="2824" max="2824" width="3" style="17" customWidth="1"/>
    <col min="2825" max="2825" width="4.54296875" style="17" customWidth="1"/>
    <col min="2826" max="2827" width="1.54296875" style="17" customWidth="1"/>
    <col min="2828" max="2828" width="4.54296875" style="17" customWidth="1"/>
    <col min="2829" max="2830" width="1.54296875" style="17" customWidth="1"/>
    <col min="2831" max="2831" width="8.54296875" style="17" customWidth="1"/>
    <col min="2832" max="2833" width="1.54296875" style="17" customWidth="1"/>
    <col min="2834" max="2834" width="8.54296875" style="17" customWidth="1"/>
    <col min="2835" max="2835" width="1.54296875" style="17" customWidth="1"/>
    <col min="2836" max="2836" width="7.54296875" style="17" customWidth="1"/>
    <col min="2837" max="2837" width="11" style="17" customWidth="1"/>
    <col min="2838" max="2841" width="7.54296875" style="17" customWidth="1"/>
    <col min="2842" max="2842" width="9.1796875" style="17" customWidth="1"/>
    <col min="2843" max="3064" width="10.54296875" style="17"/>
    <col min="3065" max="3065" width="0.81640625" style="17" customWidth="1"/>
    <col min="3066" max="3066" width="2.54296875" style="17" customWidth="1"/>
    <col min="3067" max="3067" width="3.26953125" style="17" customWidth="1"/>
    <col min="3068" max="3068" width="12.54296875" style="17" customWidth="1"/>
    <col min="3069" max="3069" width="2.54296875" style="17" customWidth="1"/>
    <col min="3070" max="3071" width="12.54296875" style="17" customWidth="1"/>
    <col min="3072" max="3072" width="7" style="17" customWidth="1"/>
    <col min="3073" max="3073" width="5.453125" style="17" customWidth="1"/>
    <col min="3074" max="3074" width="3" style="17" customWidth="1"/>
    <col min="3075" max="3075" width="6.54296875" style="17" customWidth="1"/>
    <col min="3076" max="3076" width="3.453125" style="17" customWidth="1"/>
    <col min="3077" max="3077" width="1.54296875" style="17" customWidth="1"/>
    <col min="3078" max="3078" width="5" style="17" customWidth="1"/>
    <col min="3079" max="3079" width="1.7265625" style="17" customWidth="1"/>
    <col min="3080" max="3080" width="3" style="17" customWidth="1"/>
    <col min="3081" max="3081" width="4.54296875" style="17" customWidth="1"/>
    <col min="3082" max="3083" width="1.54296875" style="17" customWidth="1"/>
    <col min="3084" max="3084" width="4.54296875" style="17" customWidth="1"/>
    <col min="3085" max="3086" width="1.54296875" style="17" customWidth="1"/>
    <col min="3087" max="3087" width="8.54296875" style="17" customWidth="1"/>
    <col min="3088" max="3089" width="1.54296875" style="17" customWidth="1"/>
    <col min="3090" max="3090" width="8.54296875" style="17" customWidth="1"/>
    <col min="3091" max="3091" width="1.54296875" style="17" customWidth="1"/>
    <col min="3092" max="3092" width="7.54296875" style="17" customWidth="1"/>
    <col min="3093" max="3093" width="11" style="17" customWidth="1"/>
    <col min="3094" max="3097" width="7.54296875" style="17" customWidth="1"/>
    <col min="3098" max="3098" width="9.1796875" style="17" customWidth="1"/>
    <col min="3099" max="3320" width="10.54296875" style="17"/>
    <col min="3321" max="3321" width="0.81640625" style="17" customWidth="1"/>
    <col min="3322" max="3322" width="2.54296875" style="17" customWidth="1"/>
    <col min="3323" max="3323" width="3.26953125" style="17" customWidth="1"/>
    <col min="3324" max="3324" width="12.54296875" style="17" customWidth="1"/>
    <col min="3325" max="3325" width="2.54296875" style="17" customWidth="1"/>
    <col min="3326" max="3327" width="12.54296875" style="17" customWidth="1"/>
    <col min="3328" max="3328" width="7" style="17" customWidth="1"/>
    <col min="3329" max="3329" width="5.453125" style="17" customWidth="1"/>
    <col min="3330" max="3330" width="3" style="17" customWidth="1"/>
    <col min="3331" max="3331" width="6.54296875" style="17" customWidth="1"/>
    <col min="3332" max="3332" width="3.453125" style="17" customWidth="1"/>
    <col min="3333" max="3333" width="1.54296875" style="17" customWidth="1"/>
    <col min="3334" max="3334" width="5" style="17" customWidth="1"/>
    <col min="3335" max="3335" width="1.7265625" style="17" customWidth="1"/>
    <col min="3336" max="3336" width="3" style="17" customWidth="1"/>
    <col min="3337" max="3337" width="4.54296875" style="17" customWidth="1"/>
    <col min="3338" max="3339" width="1.54296875" style="17" customWidth="1"/>
    <col min="3340" max="3340" width="4.54296875" style="17" customWidth="1"/>
    <col min="3341" max="3342" width="1.54296875" style="17" customWidth="1"/>
    <col min="3343" max="3343" width="8.54296875" style="17" customWidth="1"/>
    <col min="3344" max="3345" width="1.54296875" style="17" customWidth="1"/>
    <col min="3346" max="3346" width="8.54296875" style="17" customWidth="1"/>
    <col min="3347" max="3347" width="1.54296875" style="17" customWidth="1"/>
    <col min="3348" max="3348" width="7.54296875" style="17" customWidth="1"/>
    <col min="3349" max="3349" width="11" style="17" customWidth="1"/>
    <col min="3350" max="3353" width="7.54296875" style="17" customWidth="1"/>
    <col min="3354" max="3354" width="9.1796875" style="17" customWidth="1"/>
    <col min="3355" max="3576" width="10.54296875" style="17"/>
    <col min="3577" max="3577" width="0.81640625" style="17" customWidth="1"/>
    <col min="3578" max="3578" width="2.54296875" style="17" customWidth="1"/>
    <col min="3579" max="3579" width="3.26953125" style="17" customWidth="1"/>
    <col min="3580" max="3580" width="12.54296875" style="17" customWidth="1"/>
    <col min="3581" max="3581" width="2.54296875" style="17" customWidth="1"/>
    <col min="3582" max="3583" width="12.54296875" style="17" customWidth="1"/>
    <col min="3584" max="3584" width="7" style="17" customWidth="1"/>
    <col min="3585" max="3585" width="5.453125" style="17" customWidth="1"/>
    <col min="3586" max="3586" width="3" style="17" customWidth="1"/>
    <col min="3587" max="3587" width="6.54296875" style="17" customWidth="1"/>
    <col min="3588" max="3588" width="3.453125" style="17" customWidth="1"/>
    <col min="3589" max="3589" width="1.54296875" style="17" customWidth="1"/>
    <col min="3590" max="3590" width="5" style="17" customWidth="1"/>
    <col min="3591" max="3591" width="1.7265625" style="17" customWidth="1"/>
    <col min="3592" max="3592" width="3" style="17" customWidth="1"/>
    <col min="3593" max="3593" width="4.54296875" style="17" customWidth="1"/>
    <col min="3594" max="3595" width="1.54296875" style="17" customWidth="1"/>
    <col min="3596" max="3596" width="4.54296875" style="17" customWidth="1"/>
    <col min="3597" max="3598" width="1.54296875" style="17" customWidth="1"/>
    <col min="3599" max="3599" width="8.54296875" style="17" customWidth="1"/>
    <col min="3600" max="3601" width="1.54296875" style="17" customWidth="1"/>
    <col min="3602" max="3602" width="8.54296875" style="17" customWidth="1"/>
    <col min="3603" max="3603" width="1.54296875" style="17" customWidth="1"/>
    <col min="3604" max="3604" width="7.54296875" style="17" customWidth="1"/>
    <col min="3605" max="3605" width="11" style="17" customWidth="1"/>
    <col min="3606" max="3609" width="7.54296875" style="17" customWidth="1"/>
    <col min="3610" max="3610" width="9.1796875" style="17" customWidth="1"/>
    <col min="3611" max="3832" width="10.54296875" style="17"/>
    <col min="3833" max="3833" width="0.81640625" style="17" customWidth="1"/>
    <col min="3834" max="3834" width="2.54296875" style="17" customWidth="1"/>
    <col min="3835" max="3835" width="3.26953125" style="17" customWidth="1"/>
    <col min="3836" max="3836" width="12.54296875" style="17" customWidth="1"/>
    <col min="3837" max="3837" width="2.54296875" style="17" customWidth="1"/>
    <col min="3838" max="3839" width="12.54296875" style="17" customWidth="1"/>
    <col min="3840" max="3840" width="7" style="17" customWidth="1"/>
    <col min="3841" max="3841" width="5.453125" style="17" customWidth="1"/>
    <col min="3842" max="3842" width="3" style="17" customWidth="1"/>
    <col min="3843" max="3843" width="6.54296875" style="17" customWidth="1"/>
    <col min="3844" max="3844" width="3.453125" style="17" customWidth="1"/>
    <col min="3845" max="3845" width="1.54296875" style="17" customWidth="1"/>
    <col min="3846" max="3846" width="5" style="17" customWidth="1"/>
    <col min="3847" max="3847" width="1.7265625" style="17" customWidth="1"/>
    <col min="3848" max="3848" width="3" style="17" customWidth="1"/>
    <col min="3849" max="3849" width="4.54296875" style="17" customWidth="1"/>
    <col min="3850" max="3851" width="1.54296875" style="17" customWidth="1"/>
    <col min="3852" max="3852" width="4.54296875" style="17" customWidth="1"/>
    <col min="3853" max="3854" width="1.54296875" style="17" customWidth="1"/>
    <col min="3855" max="3855" width="8.54296875" style="17" customWidth="1"/>
    <col min="3856" max="3857" width="1.54296875" style="17" customWidth="1"/>
    <col min="3858" max="3858" width="8.54296875" style="17" customWidth="1"/>
    <col min="3859" max="3859" width="1.54296875" style="17" customWidth="1"/>
    <col min="3860" max="3860" width="7.54296875" style="17" customWidth="1"/>
    <col min="3861" max="3861" width="11" style="17" customWidth="1"/>
    <col min="3862" max="3865" width="7.54296875" style="17" customWidth="1"/>
    <col min="3866" max="3866" width="9.1796875" style="17" customWidth="1"/>
    <col min="3867" max="4088" width="10.54296875" style="17"/>
    <col min="4089" max="4089" width="0.81640625" style="17" customWidth="1"/>
    <col min="4090" max="4090" width="2.54296875" style="17" customWidth="1"/>
    <col min="4091" max="4091" width="3.26953125" style="17" customWidth="1"/>
    <col min="4092" max="4092" width="12.54296875" style="17" customWidth="1"/>
    <col min="4093" max="4093" width="2.54296875" style="17" customWidth="1"/>
    <col min="4094" max="4095" width="12.54296875" style="17" customWidth="1"/>
    <col min="4096" max="4096" width="7" style="17" customWidth="1"/>
    <col min="4097" max="4097" width="5.453125" style="17" customWidth="1"/>
    <col min="4098" max="4098" width="3" style="17" customWidth="1"/>
    <col min="4099" max="4099" width="6.54296875" style="17" customWidth="1"/>
    <col min="4100" max="4100" width="3.453125" style="17" customWidth="1"/>
    <col min="4101" max="4101" width="1.54296875" style="17" customWidth="1"/>
    <col min="4102" max="4102" width="5" style="17" customWidth="1"/>
    <col min="4103" max="4103" width="1.7265625" style="17" customWidth="1"/>
    <col min="4104" max="4104" width="3" style="17" customWidth="1"/>
    <col min="4105" max="4105" width="4.54296875" style="17" customWidth="1"/>
    <col min="4106" max="4107" width="1.54296875" style="17" customWidth="1"/>
    <col min="4108" max="4108" width="4.54296875" style="17" customWidth="1"/>
    <col min="4109" max="4110" width="1.54296875" style="17" customWidth="1"/>
    <col min="4111" max="4111" width="8.54296875" style="17" customWidth="1"/>
    <col min="4112" max="4113" width="1.54296875" style="17" customWidth="1"/>
    <col min="4114" max="4114" width="8.54296875" style="17" customWidth="1"/>
    <col min="4115" max="4115" width="1.54296875" style="17" customWidth="1"/>
    <col min="4116" max="4116" width="7.54296875" style="17" customWidth="1"/>
    <col min="4117" max="4117" width="11" style="17" customWidth="1"/>
    <col min="4118" max="4121" width="7.54296875" style="17" customWidth="1"/>
    <col min="4122" max="4122" width="9.1796875" style="17" customWidth="1"/>
    <col min="4123" max="4344" width="10.54296875" style="17"/>
    <col min="4345" max="4345" width="0.81640625" style="17" customWidth="1"/>
    <col min="4346" max="4346" width="2.54296875" style="17" customWidth="1"/>
    <col min="4347" max="4347" width="3.26953125" style="17" customWidth="1"/>
    <col min="4348" max="4348" width="12.54296875" style="17" customWidth="1"/>
    <col min="4349" max="4349" width="2.54296875" style="17" customWidth="1"/>
    <col min="4350" max="4351" width="12.54296875" style="17" customWidth="1"/>
    <col min="4352" max="4352" width="7" style="17" customWidth="1"/>
    <col min="4353" max="4353" width="5.453125" style="17" customWidth="1"/>
    <col min="4354" max="4354" width="3" style="17" customWidth="1"/>
    <col min="4355" max="4355" width="6.54296875" style="17" customWidth="1"/>
    <col min="4356" max="4356" width="3.453125" style="17" customWidth="1"/>
    <col min="4357" max="4357" width="1.54296875" style="17" customWidth="1"/>
    <col min="4358" max="4358" width="5" style="17" customWidth="1"/>
    <col min="4359" max="4359" width="1.7265625" style="17" customWidth="1"/>
    <col min="4360" max="4360" width="3" style="17" customWidth="1"/>
    <col min="4361" max="4361" width="4.54296875" style="17" customWidth="1"/>
    <col min="4362" max="4363" width="1.54296875" style="17" customWidth="1"/>
    <col min="4364" max="4364" width="4.54296875" style="17" customWidth="1"/>
    <col min="4365" max="4366" width="1.54296875" style="17" customWidth="1"/>
    <col min="4367" max="4367" width="8.54296875" style="17" customWidth="1"/>
    <col min="4368" max="4369" width="1.54296875" style="17" customWidth="1"/>
    <col min="4370" max="4370" width="8.54296875" style="17" customWidth="1"/>
    <col min="4371" max="4371" width="1.54296875" style="17" customWidth="1"/>
    <col min="4372" max="4372" width="7.54296875" style="17" customWidth="1"/>
    <col min="4373" max="4373" width="11" style="17" customWidth="1"/>
    <col min="4374" max="4377" width="7.54296875" style="17" customWidth="1"/>
    <col min="4378" max="4378" width="9.1796875" style="17" customWidth="1"/>
    <col min="4379" max="4600" width="10.54296875" style="17"/>
    <col min="4601" max="4601" width="0.81640625" style="17" customWidth="1"/>
    <col min="4602" max="4602" width="2.54296875" style="17" customWidth="1"/>
    <col min="4603" max="4603" width="3.26953125" style="17" customWidth="1"/>
    <col min="4604" max="4604" width="12.54296875" style="17" customWidth="1"/>
    <col min="4605" max="4605" width="2.54296875" style="17" customWidth="1"/>
    <col min="4606" max="4607" width="12.54296875" style="17" customWidth="1"/>
    <col min="4608" max="4608" width="7" style="17" customWidth="1"/>
    <col min="4609" max="4609" width="5.453125" style="17" customWidth="1"/>
    <col min="4610" max="4610" width="3" style="17" customWidth="1"/>
    <col min="4611" max="4611" width="6.54296875" style="17" customWidth="1"/>
    <col min="4612" max="4612" width="3.453125" style="17" customWidth="1"/>
    <col min="4613" max="4613" width="1.54296875" style="17" customWidth="1"/>
    <col min="4614" max="4614" width="5" style="17" customWidth="1"/>
    <col min="4615" max="4615" width="1.7265625" style="17" customWidth="1"/>
    <col min="4616" max="4616" width="3" style="17" customWidth="1"/>
    <col min="4617" max="4617" width="4.54296875" style="17" customWidth="1"/>
    <col min="4618" max="4619" width="1.54296875" style="17" customWidth="1"/>
    <col min="4620" max="4620" width="4.54296875" style="17" customWidth="1"/>
    <col min="4621" max="4622" width="1.54296875" style="17" customWidth="1"/>
    <col min="4623" max="4623" width="8.54296875" style="17" customWidth="1"/>
    <col min="4624" max="4625" width="1.54296875" style="17" customWidth="1"/>
    <col min="4626" max="4626" width="8.54296875" style="17" customWidth="1"/>
    <col min="4627" max="4627" width="1.54296875" style="17" customWidth="1"/>
    <col min="4628" max="4628" width="7.54296875" style="17" customWidth="1"/>
    <col min="4629" max="4629" width="11" style="17" customWidth="1"/>
    <col min="4630" max="4633" width="7.54296875" style="17" customWidth="1"/>
    <col min="4634" max="4634" width="9.1796875" style="17" customWidth="1"/>
    <col min="4635" max="4856" width="10.54296875" style="17"/>
    <col min="4857" max="4857" width="0.81640625" style="17" customWidth="1"/>
    <col min="4858" max="4858" width="2.54296875" style="17" customWidth="1"/>
    <col min="4859" max="4859" width="3.26953125" style="17" customWidth="1"/>
    <col min="4860" max="4860" width="12.54296875" style="17" customWidth="1"/>
    <col min="4861" max="4861" width="2.54296875" style="17" customWidth="1"/>
    <col min="4862" max="4863" width="12.54296875" style="17" customWidth="1"/>
    <col min="4864" max="4864" width="7" style="17" customWidth="1"/>
    <col min="4865" max="4865" width="5.453125" style="17" customWidth="1"/>
    <col min="4866" max="4866" width="3" style="17" customWidth="1"/>
    <col min="4867" max="4867" width="6.54296875" style="17" customWidth="1"/>
    <col min="4868" max="4868" width="3.453125" style="17" customWidth="1"/>
    <col min="4869" max="4869" width="1.54296875" style="17" customWidth="1"/>
    <col min="4870" max="4870" width="5" style="17" customWidth="1"/>
    <col min="4871" max="4871" width="1.7265625" style="17" customWidth="1"/>
    <col min="4872" max="4872" width="3" style="17" customWidth="1"/>
    <col min="4873" max="4873" width="4.54296875" style="17" customWidth="1"/>
    <col min="4874" max="4875" width="1.54296875" style="17" customWidth="1"/>
    <col min="4876" max="4876" width="4.54296875" style="17" customWidth="1"/>
    <col min="4877" max="4878" width="1.54296875" style="17" customWidth="1"/>
    <col min="4879" max="4879" width="8.54296875" style="17" customWidth="1"/>
    <col min="4880" max="4881" width="1.54296875" style="17" customWidth="1"/>
    <col min="4882" max="4882" width="8.54296875" style="17" customWidth="1"/>
    <col min="4883" max="4883" width="1.54296875" style="17" customWidth="1"/>
    <col min="4884" max="4884" width="7.54296875" style="17" customWidth="1"/>
    <col min="4885" max="4885" width="11" style="17" customWidth="1"/>
    <col min="4886" max="4889" width="7.54296875" style="17" customWidth="1"/>
    <col min="4890" max="4890" width="9.1796875" style="17" customWidth="1"/>
    <col min="4891" max="5112" width="10.54296875" style="17"/>
    <col min="5113" max="5113" width="0.81640625" style="17" customWidth="1"/>
    <col min="5114" max="5114" width="2.54296875" style="17" customWidth="1"/>
    <col min="5115" max="5115" width="3.26953125" style="17" customWidth="1"/>
    <col min="5116" max="5116" width="12.54296875" style="17" customWidth="1"/>
    <col min="5117" max="5117" width="2.54296875" style="17" customWidth="1"/>
    <col min="5118" max="5119" width="12.54296875" style="17" customWidth="1"/>
    <col min="5120" max="5120" width="7" style="17" customWidth="1"/>
    <col min="5121" max="5121" width="5.453125" style="17" customWidth="1"/>
    <col min="5122" max="5122" width="3" style="17" customWidth="1"/>
    <col min="5123" max="5123" width="6.54296875" style="17" customWidth="1"/>
    <col min="5124" max="5124" width="3.453125" style="17" customWidth="1"/>
    <col min="5125" max="5125" width="1.54296875" style="17" customWidth="1"/>
    <col min="5126" max="5126" width="5" style="17" customWidth="1"/>
    <col min="5127" max="5127" width="1.7265625" style="17" customWidth="1"/>
    <col min="5128" max="5128" width="3" style="17" customWidth="1"/>
    <col min="5129" max="5129" width="4.54296875" style="17" customWidth="1"/>
    <col min="5130" max="5131" width="1.54296875" style="17" customWidth="1"/>
    <col min="5132" max="5132" width="4.54296875" style="17" customWidth="1"/>
    <col min="5133" max="5134" width="1.54296875" style="17" customWidth="1"/>
    <col min="5135" max="5135" width="8.54296875" style="17" customWidth="1"/>
    <col min="5136" max="5137" width="1.54296875" style="17" customWidth="1"/>
    <col min="5138" max="5138" width="8.54296875" style="17" customWidth="1"/>
    <col min="5139" max="5139" width="1.54296875" style="17" customWidth="1"/>
    <col min="5140" max="5140" width="7.54296875" style="17" customWidth="1"/>
    <col min="5141" max="5141" width="11" style="17" customWidth="1"/>
    <col min="5142" max="5145" width="7.54296875" style="17" customWidth="1"/>
    <col min="5146" max="5146" width="9.1796875" style="17" customWidth="1"/>
    <col min="5147" max="5368" width="10.54296875" style="17"/>
    <col min="5369" max="5369" width="0.81640625" style="17" customWidth="1"/>
    <col min="5370" max="5370" width="2.54296875" style="17" customWidth="1"/>
    <col min="5371" max="5371" width="3.26953125" style="17" customWidth="1"/>
    <col min="5372" max="5372" width="12.54296875" style="17" customWidth="1"/>
    <col min="5373" max="5373" width="2.54296875" style="17" customWidth="1"/>
    <col min="5374" max="5375" width="12.54296875" style="17" customWidth="1"/>
    <col min="5376" max="5376" width="7" style="17" customWidth="1"/>
    <col min="5377" max="5377" width="5.453125" style="17" customWidth="1"/>
    <col min="5378" max="5378" width="3" style="17" customWidth="1"/>
    <col min="5379" max="5379" width="6.54296875" style="17" customWidth="1"/>
    <col min="5380" max="5380" width="3.453125" style="17" customWidth="1"/>
    <col min="5381" max="5381" width="1.54296875" style="17" customWidth="1"/>
    <col min="5382" max="5382" width="5" style="17" customWidth="1"/>
    <col min="5383" max="5383" width="1.7265625" style="17" customWidth="1"/>
    <col min="5384" max="5384" width="3" style="17" customWidth="1"/>
    <col min="5385" max="5385" width="4.54296875" style="17" customWidth="1"/>
    <col min="5386" max="5387" width="1.54296875" style="17" customWidth="1"/>
    <col min="5388" max="5388" width="4.54296875" style="17" customWidth="1"/>
    <col min="5389" max="5390" width="1.54296875" style="17" customWidth="1"/>
    <col min="5391" max="5391" width="8.54296875" style="17" customWidth="1"/>
    <col min="5392" max="5393" width="1.54296875" style="17" customWidth="1"/>
    <col min="5394" max="5394" width="8.54296875" style="17" customWidth="1"/>
    <col min="5395" max="5395" width="1.54296875" style="17" customWidth="1"/>
    <col min="5396" max="5396" width="7.54296875" style="17" customWidth="1"/>
    <col min="5397" max="5397" width="11" style="17" customWidth="1"/>
    <col min="5398" max="5401" width="7.54296875" style="17" customWidth="1"/>
    <col min="5402" max="5402" width="9.1796875" style="17" customWidth="1"/>
    <col min="5403" max="5624" width="10.54296875" style="17"/>
    <col min="5625" max="5625" width="0.81640625" style="17" customWidth="1"/>
    <col min="5626" max="5626" width="2.54296875" style="17" customWidth="1"/>
    <col min="5627" max="5627" width="3.26953125" style="17" customWidth="1"/>
    <col min="5628" max="5628" width="12.54296875" style="17" customWidth="1"/>
    <col min="5629" max="5629" width="2.54296875" style="17" customWidth="1"/>
    <col min="5630" max="5631" width="12.54296875" style="17" customWidth="1"/>
    <col min="5632" max="5632" width="7" style="17" customWidth="1"/>
    <col min="5633" max="5633" width="5.453125" style="17" customWidth="1"/>
    <col min="5634" max="5634" width="3" style="17" customWidth="1"/>
    <col min="5635" max="5635" width="6.54296875" style="17" customWidth="1"/>
    <col min="5636" max="5636" width="3.453125" style="17" customWidth="1"/>
    <col min="5637" max="5637" width="1.54296875" style="17" customWidth="1"/>
    <col min="5638" max="5638" width="5" style="17" customWidth="1"/>
    <col min="5639" max="5639" width="1.7265625" style="17" customWidth="1"/>
    <col min="5640" max="5640" width="3" style="17" customWidth="1"/>
    <col min="5641" max="5641" width="4.54296875" style="17" customWidth="1"/>
    <col min="5642" max="5643" width="1.54296875" style="17" customWidth="1"/>
    <col min="5644" max="5644" width="4.54296875" style="17" customWidth="1"/>
    <col min="5645" max="5646" width="1.54296875" style="17" customWidth="1"/>
    <col min="5647" max="5647" width="8.54296875" style="17" customWidth="1"/>
    <col min="5648" max="5649" width="1.54296875" style="17" customWidth="1"/>
    <col min="5650" max="5650" width="8.54296875" style="17" customWidth="1"/>
    <col min="5651" max="5651" width="1.54296875" style="17" customWidth="1"/>
    <col min="5652" max="5652" width="7.54296875" style="17" customWidth="1"/>
    <col min="5653" max="5653" width="11" style="17" customWidth="1"/>
    <col min="5654" max="5657" width="7.54296875" style="17" customWidth="1"/>
    <col min="5658" max="5658" width="9.1796875" style="17" customWidth="1"/>
    <col min="5659" max="5880" width="10.54296875" style="17"/>
    <col min="5881" max="5881" width="0.81640625" style="17" customWidth="1"/>
    <col min="5882" max="5882" width="2.54296875" style="17" customWidth="1"/>
    <col min="5883" max="5883" width="3.26953125" style="17" customWidth="1"/>
    <col min="5884" max="5884" width="12.54296875" style="17" customWidth="1"/>
    <col min="5885" max="5885" width="2.54296875" style="17" customWidth="1"/>
    <col min="5886" max="5887" width="12.54296875" style="17" customWidth="1"/>
    <col min="5888" max="5888" width="7" style="17" customWidth="1"/>
    <col min="5889" max="5889" width="5.453125" style="17" customWidth="1"/>
    <col min="5890" max="5890" width="3" style="17" customWidth="1"/>
    <col min="5891" max="5891" width="6.54296875" style="17" customWidth="1"/>
    <col min="5892" max="5892" width="3.453125" style="17" customWidth="1"/>
    <col min="5893" max="5893" width="1.54296875" style="17" customWidth="1"/>
    <col min="5894" max="5894" width="5" style="17" customWidth="1"/>
    <col min="5895" max="5895" width="1.7265625" style="17" customWidth="1"/>
    <col min="5896" max="5896" width="3" style="17" customWidth="1"/>
    <col min="5897" max="5897" width="4.54296875" style="17" customWidth="1"/>
    <col min="5898" max="5899" width="1.54296875" style="17" customWidth="1"/>
    <col min="5900" max="5900" width="4.54296875" style="17" customWidth="1"/>
    <col min="5901" max="5902" width="1.54296875" style="17" customWidth="1"/>
    <col min="5903" max="5903" width="8.54296875" style="17" customWidth="1"/>
    <col min="5904" max="5905" width="1.54296875" style="17" customWidth="1"/>
    <col min="5906" max="5906" width="8.54296875" style="17" customWidth="1"/>
    <col min="5907" max="5907" width="1.54296875" style="17" customWidth="1"/>
    <col min="5908" max="5908" width="7.54296875" style="17" customWidth="1"/>
    <col min="5909" max="5909" width="11" style="17" customWidth="1"/>
    <col min="5910" max="5913" width="7.54296875" style="17" customWidth="1"/>
    <col min="5914" max="5914" width="9.1796875" style="17" customWidth="1"/>
    <col min="5915" max="6136" width="10.54296875" style="17"/>
    <col min="6137" max="6137" width="0.81640625" style="17" customWidth="1"/>
    <col min="6138" max="6138" width="2.54296875" style="17" customWidth="1"/>
    <col min="6139" max="6139" width="3.26953125" style="17" customWidth="1"/>
    <col min="6140" max="6140" width="12.54296875" style="17" customWidth="1"/>
    <col min="6141" max="6141" width="2.54296875" style="17" customWidth="1"/>
    <col min="6142" max="6143" width="12.54296875" style="17" customWidth="1"/>
    <col min="6144" max="6144" width="7" style="17" customWidth="1"/>
    <col min="6145" max="6145" width="5.453125" style="17" customWidth="1"/>
    <col min="6146" max="6146" width="3" style="17" customWidth="1"/>
    <col min="6147" max="6147" width="6.54296875" style="17" customWidth="1"/>
    <col min="6148" max="6148" width="3.453125" style="17" customWidth="1"/>
    <col min="6149" max="6149" width="1.54296875" style="17" customWidth="1"/>
    <col min="6150" max="6150" width="5" style="17" customWidth="1"/>
    <col min="6151" max="6151" width="1.7265625" style="17" customWidth="1"/>
    <col min="6152" max="6152" width="3" style="17" customWidth="1"/>
    <col min="6153" max="6153" width="4.54296875" style="17" customWidth="1"/>
    <col min="6154" max="6155" width="1.54296875" style="17" customWidth="1"/>
    <col min="6156" max="6156" width="4.54296875" style="17" customWidth="1"/>
    <col min="6157" max="6158" width="1.54296875" style="17" customWidth="1"/>
    <col min="6159" max="6159" width="8.54296875" style="17" customWidth="1"/>
    <col min="6160" max="6161" width="1.54296875" style="17" customWidth="1"/>
    <col min="6162" max="6162" width="8.54296875" style="17" customWidth="1"/>
    <col min="6163" max="6163" width="1.54296875" style="17" customWidth="1"/>
    <col min="6164" max="6164" width="7.54296875" style="17" customWidth="1"/>
    <col min="6165" max="6165" width="11" style="17" customWidth="1"/>
    <col min="6166" max="6169" width="7.54296875" style="17" customWidth="1"/>
    <col min="6170" max="6170" width="9.1796875" style="17" customWidth="1"/>
    <col min="6171" max="6392" width="10.54296875" style="17"/>
    <col min="6393" max="6393" width="0.81640625" style="17" customWidth="1"/>
    <col min="6394" max="6394" width="2.54296875" style="17" customWidth="1"/>
    <col min="6395" max="6395" width="3.26953125" style="17" customWidth="1"/>
    <col min="6396" max="6396" width="12.54296875" style="17" customWidth="1"/>
    <col min="6397" max="6397" width="2.54296875" style="17" customWidth="1"/>
    <col min="6398" max="6399" width="12.54296875" style="17" customWidth="1"/>
    <col min="6400" max="6400" width="7" style="17" customWidth="1"/>
    <col min="6401" max="6401" width="5.453125" style="17" customWidth="1"/>
    <col min="6402" max="6402" width="3" style="17" customWidth="1"/>
    <col min="6403" max="6403" width="6.54296875" style="17" customWidth="1"/>
    <col min="6404" max="6404" width="3.453125" style="17" customWidth="1"/>
    <col min="6405" max="6405" width="1.54296875" style="17" customWidth="1"/>
    <col min="6406" max="6406" width="5" style="17" customWidth="1"/>
    <col min="6407" max="6407" width="1.7265625" style="17" customWidth="1"/>
    <col min="6408" max="6408" width="3" style="17" customWidth="1"/>
    <col min="6409" max="6409" width="4.54296875" style="17" customWidth="1"/>
    <col min="6410" max="6411" width="1.54296875" style="17" customWidth="1"/>
    <col min="6412" max="6412" width="4.54296875" style="17" customWidth="1"/>
    <col min="6413" max="6414" width="1.54296875" style="17" customWidth="1"/>
    <col min="6415" max="6415" width="8.54296875" style="17" customWidth="1"/>
    <col min="6416" max="6417" width="1.54296875" style="17" customWidth="1"/>
    <col min="6418" max="6418" width="8.54296875" style="17" customWidth="1"/>
    <col min="6419" max="6419" width="1.54296875" style="17" customWidth="1"/>
    <col min="6420" max="6420" width="7.54296875" style="17" customWidth="1"/>
    <col min="6421" max="6421" width="11" style="17" customWidth="1"/>
    <col min="6422" max="6425" width="7.54296875" style="17" customWidth="1"/>
    <col min="6426" max="6426" width="9.1796875" style="17" customWidth="1"/>
    <col min="6427" max="6648" width="10.54296875" style="17"/>
    <col min="6649" max="6649" width="0.81640625" style="17" customWidth="1"/>
    <col min="6650" max="6650" width="2.54296875" style="17" customWidth="1"/>
    <col min="6651" max="6651" width="3.26953125" style="17" customWidth="1"/>
    <col min="6652" max="6652" width="12.54296875" style="17" customWidth="1"/>
    <col min="6653" max="6653" width="2.54296875" style="17" customWidth="1"/>
    <col min="6654" max="6655" width="12.54296875" style="17" customWidth="1"/>
    <col min="6656" max="6656" width="7" style="17" customWidth="1"/>
    <col min="6657" max="6657" width="5.453125" style="17" customWidth="1"/>
    <col min="6658" max="6658" width="3" style="17" customWidth="1"/>
    <col min="6659" max="6659" width="6.54296875" style="17" customWidth="1"/>
    <col min="6660" max="6660" width="3.453125" style="17" customWidth="1"/>
    <col min="6661" max="6661" width="1.54296875" style="17" customWidth="1"/>
    <col min="6662" max="6662" width="5" style="17" customWidth="1"/>
    <col min="6663" max="6663" width="1.7265625" style="17" customWidth="1"/>
    <col min="6664" max="6664" width="3" style="17" customWidth="1"/>
    <col min="6665" max="6665" width="4.54296875" style="17" customWidth="1"/>
    <col min="6666" max="6667" width="1.54296875" style="17" customWidth="1"/>
    <col min="6668" max="6668" width="4.54296875" style="17" customWidth="1"/>
    <col min="6669" max="6670" width="1.54296875" style="17" customWidth="1"/>
    <col min="6671" max="6671" width="8.54296875" style="17" customWidth="1"/>
    <col min="6672" max="6673" width="1.54296875" style="17" customWidth="1"/>
    <col min="6674" max="6674" width="8.54296875" style="17" customWidth="1"/>
    <col min="6675" max="6675" width="1.54296875" style="17" customWidth="1"/>
    <col min="6676" max="6676" width="7.54296875" style="17" customWidth="1"/>
    <col min="6677" max="6677" width="11" style="17" customWidth="1"/>
    <col min="6678" max="6681" width="7.54296875" style="17" customWidth="1"/>
    <col min="6682" max="6682" width="9.1796875" style="17" customWidth="1"/>
    <col min="6683" max="6904" width="10.54296875" style="17"/>
    <col min="6905" max="6905" width="0.81640625" style="17" customWidth="1"/>
    <col min="6906" max="6906" width="2.54296875" style="17" customWidth="1"/>
    <col min="6907" max="6907" width="3.26953125" style="17" customWidth="1"/>
    <col min="6908" max="6908" width="12.54296875" style="17" customWidth="1"/>
    <col min="6909" max="6909" width="2.54296875" style="17" customWidth="1"/>
    <col min="6910" max="6911" width="12.54296875" style="17" customWidth="1"/>
    <col min="6912" max="6912" width="7" style="17" customWidth="1"/>
    <col min="6913" max="6913" width="5.453125" style="17" customWidth="1"/>
    <col min="6914" max="6914" width="3" style="17" customWidth="1"/>
    <col min="6915" max="6915" width="6.54296875" style="17" customWidth="1"/>
    <col min="6916" max="6916" width="3.453125" style="17" customWidth="1"/>
    <col min="6917" max="6917" width="1.54296875" style="17" customWidth="1"/>
    <col min="6918" max="6918" width="5" style="17" customWidth="1"/>
    <col min="6919" max="6919" width="1.7265625" style="17" customWidth="1"/>
    <col min="6920" max="6920" width="3" style="17" customWidth="1"/>
    <col min="6921" max="6921" width="4.54296875" style="17" customWidth="1"/>
    <col min="6922" max="6923" width="1.54296875" style="17" customWidth="1"/>
    <col min="6924" max="6924" width="4.54296875" style="17" customWidth="1"/>
    <col min="6925" max="6926" width="1.54296875" style="17" customWidth="1"/>
    <col min="6927" max="6927" width="8.54296875" style="17" customWidth="1"/>
    <col min="6928" max="6929" width="1.54296875" style="17" customWidth="1"/>
    <col min="6930" max="6930" width="8.54296875" style="17" customWidth="1"/>
    <col min="6931" max="6931" width="1.54296875" style="17" customWidth="1"/>
    <col min="6932" max="6932" width="7.54296875" style="17" customWidth="1"/>
    <col min="6933" max="6933" width="11" style="17" customWidth="1"/>
    <col min="6934" max="6937" width="7.54296875" style="17" customWidth="1"/>
    <col min="6938" max="6938" width="9.1796875" style="17" customWidth="1"/>
    <col min="6939" max="7160" width="10.54296875" style="17"/>
    <col min="7161" max="7161" width="0.81640625" style="17" customWidth="1"/>
    <col min="7162" max="7162" width="2.54296875" style="17" customWidth="1"/>
    <col min="7163" max="7163" width="3.26953125" style="17" customWidth="1"/>
    <col min="7164" max="7164" width="12.54296875" style="17" customWidth="1"/>
    <col min="7165" max="7165" width="2.54296875" style="17" customWidth="1"/>
    <col min="7166" max="7167" width="12.54296875" style="17" customWidth="1"/>
    <col min="7168" max="7168" width="7" style="17" customWidth="1"/>
    <col min="7169" max="7169" width="5.453125" style="17" customWidth="1"/>
    <col min="7170" max="7170" width="3" style="17" customWidth="1"/>
    <col min="7171" max="7171" width="6.54296875" style="17" customWidth="1"/>
    <col min="7172" max="7172" width="3.453125" style="17" customWidth="1"/>
    <col min="7173" max="7173" width="1.54296875" style="17" customWidth="1"/>
    <col min="7174" max="7174" width="5" style="17" customWidth="1"/>
    <col min="7175" max="7175" width="1.7265625" style="17" customWidth="1"/>
    <col min="7176" max="7176" width="3" style="17" customWidth="1"/>
    <col min="7177" max="7177" width="4.54296875" style="17" customWidth="1"/>
    <col min="7178" max="7179" width="1.54296875" style="17" customWidth="1"/>
    <col min="7180" max="7180" width="4.54296875" style="17" customWidth="1"/>
    <col min="7181" max="7182" width="1.54296875" style="17" customWidth="1"/>
    <col min="7183" max="7183" width="8.54296875" style="17" customWidth="1"/>
    <col min="7184" max="7185" width="1.54296875" style="17" customWidth="1"/>
    <col min="7186" max="7186" width="8.54296875" style="17" customWidth="1"/>
    <col min="7187" max="7187" width="1.54296875" style="17" customWidth="1"/>
    <col min="7188" max="7188" width="7.54296875" style="17" customWidth="1"/>
    <col min="7189" max="7189" width="11" style="17" customWidth="1"/>
    <col min="7190" max="7193" width="7.54296875" style="17" customWidth="1"/>
    <col min="7194" max="7194" width="9.1796875" style="17" customWidth="1"/>
    <col min="7195" max="7416" width="10.54296875" style="17"/>
    <col min="7417" max="7417" width="0.81640625" style="17" customWidth="1"/>
    <col min="7418" max="7418" width="2.54296875" style="17" customWidth="1"/>
    <col min="7419" max="7419" width="3.26953125" style="17" customWidth="1"/>
    <col min="7420" max="7420" width="12.54296875" style="17" customWidth="1"/>
    <col min="7421" max="7421" width="2.54296875" style="17" customWidth="1"/>
    <col min="7422" max="7423" width="12.54296875" style="17" customWidth="1"/>
    <col min="7424" max="7424" width="7" style="17" customWidth="1"/>
    <col min="7425" max="7425" width="5.453125" style="17" customWidth="1"/>
    <col min="7426" max="7426" width="3" style="17" customWidth="1"/>
    <col min="7427" max="7427" width="6.54296875" style="17" customWidth="1"/>
    <col min="7428" max="7428" width="3.453125" style="17" customWidth="1"/>
    <col min="7429" max="7429" width="1.54296875" style="17" customWidth="1"/>
    <col min="7430" max="7430" width="5" style="17" customWidth="1"/>
    <col min="7431" max="7431" width="1.7265625" style="17" customWidth="1"/>
    <col min="7432" max="7432" width="3" style="17" customWidth="1"/>
    <col min="7433" max="7433" width="4.54296875" style="17" customWidth="1"/>
    <col min="7434" max="7435" width="1.54296875" style="17" customWidth="1"/>
    <col min="7436" max="7436" width="4.54296875" style="17" customWidth="1"/>
    <col min="7437" max="7438" width="1.54296875" style="17" customWidth="1"/>
    <col min="7439" max="7439" width="8.54296875" style="17" customWidth="1"/>
    <col min="7440" max="7441" width="1.54296875" style="17" customWidth="1"/>
    <col min="7442" max="7442" width="8.54296875" style="17" customWidth="1"/>
    <col min="7443" max="7443" width="1.54296875" style="17" customWidth="1"/>
    <col min="7444" max="7444" width="7.54296875" style="17" customWidth="1"/>
    <col min="7445" max="7445" width="11" style="17" customWidth="1"/>
    <col min="7446" max="7449" width="7.54296875" style="17" customWidth="1"/>
    <col min="7450" max="7450" width="9.1796875" style="17" customWidth="1"/>
    <col min="7451" max="7672" width="10.54296875" style="17"/>
    <col min="7673" max="7673" width="0.81640625" style="17" customWidth="1"/>
    <col min="7674" max="7674" width="2.54296875" style="17" customWidth="1"/>
    <col min="7675" max="7675" width="3.26953125" style="17" customWidth="1"/>
    <col min="7676" max="7676" width="12.54296875" style="17" customWidth="1"/>
    <col min="7677" max="7677" width="2.54296875" style="17" customWidth="1"/>
    <col min="7678" max="7679" width="12.54296875" style="17" customWidth="1"/>
    <col min="7680" max="7680" width="7" style="17" customWidth="1"/>
    <col min="7681" max="7681" width="5.453125" style="17" customWidth="1"/>
    <col min="7682" max="7682" width="3" style="17" customWidth="1"/>
    <col min="7683" max="7683" width="6.54296875" style="17" customWidth="1"/>
    <col min="7684" max="7684" width="3.453125" style="17" customWidth="1"/>
    <col min="7685" max="7685" width="1.54296875" style="17" customWidth="1"/>
    <col min="7686" max="7686" width="5" style="17" customWidth="1"/>
    <col min="7687" max="7687" width="1.7265625" style="17" customWidth="1"/>
    <col min="7688" max="7688" width="3" style="17" customWidth="1"/>
    <col min="7689" max="7689" width="4.54296875" style="17" customWidth="1"/>
    <col min="7690" max="7691" width="1.54296875" style="17" customWidth="1"/>
    <col min="7692" max="7692" width="4.54296875" style="17" customWidth="1"/>
    <col min="7693" max="7694" width="1.54296875" style="17" customWidth="1"/>
    <col min="7695" max="7695" width="8.54296875" style="17" customWidth="1"/>
    <col min="7696" max="7697" width="1.54296875" style="17" customWidth="1"/>
    <col min="7698" max="7698" width="8.54296875" style="17" customWidth="1"/>
    <col min="7699" max="7699" width="1.54296875" style="17" customWidth="1"/>
    <col min="7700" max="7700" width="7.54296875" style="17" customWidth="1"/>
    <col min="7701" max="7701" width="11" style="17" customWidth="1"/>
    <col min="7702" max="7705" width="7.54296875" style="17" customWidth="1"/>
    <col min="7706" max="7706" width="9.1796875" style="17" customWidth="1"/>
    <col min="7707" max="7928" width="10.54296875" style="17"/>
    <col min="7929" max="7929" width="0.81640625" style="17" customWidth="1"/>
    <col min="7930" max="7930" width="2.54296875" style="17" customWidth="1"/>
    <col min="7931" max="7931" width="3.26953125" style="17" customWidth="1"/>
    <col min="7932" max="7932" width="12.54296875" style="17" customWidth="1"/>
    <col min="7933" max="7933" width="2.54296875" style="17" customWidth="1"/>
    <col min="7934" max="7935" width="12.54296875" style="17" customWidth="1"/>
    <col min="7936" max="7936" width="7" style="17" customWidth="1"/>
    <col min="7937" max="7937" width="5.453125" style="17" customWidth="1"/>
    <col min="7938" max="7938" width="3" style="17" customWidth="1"/>
    <col min="7939" max="7939" width="6.54296875" style="17" customWidth="1"/>
    <col min="7940" max="7940" width="3.453125" style="17" customWidth="1"/>
    <col min="7941" max="7941" width="1.54296875" style="17" customWidth="1"/>
    <col min="7942" max="7942" width="5" style="17" customWidth="1"/>
    <col min="7943" max="7943" width="1.7265625" style="17" customWidth="1"/>
    <col min="7944" max="7944" width="3" style="17" customWidth="1"/>
    <col min="7945" max="7945" width="4.54296875" style="17" customWidth="1"/>
    <col min="7946" max="7947" width="1.54296875" style="17" customWidth="1"/>
    <col min="7948" max="7948" width="4.54296875" style="17" customWidth="1"/>
    <col min="7949" max="7950" width="1.54296875" style="17" customWidth="1"/>
    <col min="7951" max="7951" width="8.54296875" style="17" customWidth="1"/>
    <col min="7952" max="7953" width="1.54296875" style="17" customWidth="1"/>
    <col min="7954" max="7954" width="8.54296875" style="17" customWidth="1"/>
    <col min="7955" max="7955" width="1.54296875" style="17" customWidth="1"/>
    <col min="7956" max="7956" width="7.54296875" style="17" customWidth="1"/>
    <col min="7957" max="7957" width="11" style="17" customWidth="1"/>
    <col min="7958" max="7961" width="7.54296875" style="17" customWidth="1"/>
    <col min="7962" max="7962" width="9.1796875" style="17" customWidth="1"/>
    <col min="7963" max="8184" width="10.54296875" style="17"/>
    <col min="8185" max="8185" width="0.81640625" style="17" customWidth="1"/>
    <col min="8186" max="8186" width="2.54296875" style="17" customWidth="1"/>
    <col min="8187" max="8187" width="3.26953125" style="17" customWidth="1"/>
    <col min="8188" max="8188" width="12.54296875" style="17" customWidth="1"/>
    <col min="8189" max="8189" width="2.54296875" style="17" customWidth="1"/>
    <col min="8190" max="8191" width="12.54296875" style="17" customWidth="1"/>
    <col min="8192" max="8192" width="7" style="17" customWidth="1"/>
    <col min="8193" max="8193" width="5.453125" style="17" customWidth="1"/>
    <col min="8194" max="8194" width="3" style="17" customWidth="1"/>
    <col min="8195" max="8195" width="6.54296875" style="17" customWidth="1"/>
    <col min="8196" max="8196" width="3.453125" style="17" customWidth="1"/>
    <col min="8197" max="8197" width="1.54296875" style="17" customWidth="1"/>
    <col min="8198" max="8198" width="5" style="17" customWidth="1"/>
    <col min="8199" max="8199" width="1.7265625" style="17" customWidth="1"/>
    <col min="8200" max="8200" width="3" style="17" customWidth="1"/>
    <col min="8201" max="8201" width="4.54296875" style="17" customWidth="1"/>
    <col min="8202" max="8203" width="1.54296875" style="17" customWidth="1"/>
    <col min="8204" max="8204" width="4.54296875" style="17" customWidth="1"/>
    <col min="8205" max="8206" width="1.54296875" style="17" customWidth="1"/>
    <col min="8207" max="8207" width="8.54296875" style="17" customWidth="1"/>
    <col min="8208" max="8209" width="1.54296875" style="17" customWidth="1"/>
    <col min="8210" max="8210" width="8.54296875" style="17" customWidth="1"/>
    <col min="8211" max="8211" width="1.54296875" style="17" customWidth="1"/>
    <col min="8212" max="8212" width="7.54296875" style="17" customWidth="1"/>
    <col min="8213" max="8213" width="11" style="17" customWidth="1"/>
    <col min="8214" max="8217" width="7.54296875" style="17" customWidth="1"/>
    <col min="8218" max="8218" width="9.1796875" style="17" customWidth="1"/>
    <col min="8219" max="8440" width="10.54296875" style="17"/>
    <col min="8441" max="8441" width="0.81640625" style="17" customWidth="1"/>
    <col min="8442" max="8442" width="2.54296875" style="17" customWidth="1"/>
    <col min="8443" max="8443" width="3.26953125" style="17" customWidth="1"/>
    <col min="8444" max="8444" width="12.54296875" style="17" customWidth="1"/>
    <col min="8445" max="8445" width="2.54296875" style="17" customWidth="1"/>
    <col min="8446" max="8447" width="12.54296875" style="17" customWidth="1"/>
    <col min="8448" max="8448" width="7" style="17" customWidth="1"/>
    <col min="8449" max="8449" width="5.453125" style="17" customWidth="1"/>
    <col min="8450" max="8450" width="3" style="17" customWidth="1"/>
    <col min="8451" max="8451" width="6.54296875" style="17" customWidth="1"/>
    <col min="8452" max="8452" width="3.453125" style="17" customWidth="1"/>
    <col min="8453" max="8453" width="1.54296875" style="17" customWidth="1"/>
    <col min="8454" max="8454" width="5" style="17" customWidth="1"/>
    <col min="8455" max="8455" width="1.7265625" style="17" customWidth="1"/>
    <col min="8456" max="8456" width="3" style="17" customWidth="1"/>
    <col min="8457" max="8457" width="4.54296875" style="17" customWidth="1"/>
    <col min="8458" max="8459" width="1.54296875" style="17" customWidth="1"/>
    <col min="8460" max="8460" width="4.54296875" style="17" customWidth="1"/>
    <col min="8461" max="8462" width="1.54296875" style="17" customWidth="1"/>
    <col min="8463" max="8463" width="8.54296875" style="17" customWidth="1"/>
    <col min="8464" max="8465" width="1.54296875" style="17" customWidth="1"/>
    <col min="8466" max="8466" width="8.54296875" style="17" customWidth="1"/>
    <col min="8467" max="8467" width="1.54296875" style="17" customWidth="1"/>
    <col min="8468" max="8468" width="7.54296875" style="17" customWidth="1"/>
    <col min="8469" max="8469" width="11" style="17" customWidth="1"/>
    <col min="8470" max="8473" width="7.54296875" style="17" customWidth="1"/>
    <col min="8474" max="8474" width="9.1796875" style="17" customWidth="1"/>
    <col min="8475" max="8696" width="10.54296875" style="17"/>
    <col min="8697" max="8697" width="0.81640625" style="17" customWidth="1"/>
    <col min="8698" max="8698" width="2.54296875" style="17" customWidth="1"/>
    <col min="8699" max="8699" width="3.26953125" style="17" customWidth="1"/>
    <col min="8700" max="8700" width="12.54296875" style="17" customWidth="1"/>
    <col min="8701" max="8701" width="2.54296875" style="17" customWidth="1"/>
    <col min="8702" max="8703" width="12.54296875" style="17" customWidth="1"/>
    <col min="8704" max="8704" width="7" style="17" customWidth="1"/>
    <col min="8705" max="8705" width="5.453125" style="17" customWidth="1"/>
    <col min="8706" max="8706" width="3" style="17" customWidth="1"/>
    <col min="8707" max="8707" width="6.54296875" style="17" customWidth="1"/>
    <col min="8708" max="8708" width="3.453125" style="17" customWidth="1"/>
    <col min="8709" max="8709" width="1.54296875" style="17" customWidth="1"/>
    <col min="8710" max="8710" width="5" style="17" customWidth="1"/>
    <col min="8711" max="8711" width="1.7265625" style="17" customWidth="1"/>
    <col min="8712" max="8712" width="3" style="17" customWidth="1"/>
    <col min="8713" max="8713" width="4.54296875" style="17" customWidth="1"/>
    <col min="8714" max="8715" width="1.54296875" style="17" customWidth="1"/>
    <col min="8716" max="8716" width="4.54296875" style="17" customWidth="1"/>
    <col min="8717" max="8718" width="1.54296875" style="17" customWidth="1"/>
    <col min="8719" max="8719" width="8.54296875" style="17" customWidth="1"/>
    <col min="8720" max="8721" width="1.54296875" style="17" customWidth="1"/>
    <col min="8722" max="8722" width="8.54296875" style="17" customWidth="1"/>
    <col min="8723" max="8723" width="1.54296875" style="17" customWidth="1"/>
    <col min="8724" max="8724" width="7.54296875" style="17" customWidth="1"/>
    <col min="8725" max="8725" width="11" style="17" customWidth="1"/>
    <col min="8726" max="8729" width="7.54296875" style="17" customWidth="1"/>
    <col min="8730" max="8730" width="9.1796875" style="17" customWidth="1"/>
    <col min="8731" max="8952" width="10.54296875" style="17"/>
    <col min="8953" max="8953" width="0.81640625" style="17" customWidth="1"/>
    <col min="8954" max="8954" width="2.54296875" style="17" customWidth="1"/>
    <col min="8955" max="8955" width="3.26953125" style="17" customWidth="1"/>
    <col min="8956" max="8956" width="12.54296875" style="17" customWidth="1"/>
    <col min="8957" max="8957" width="2.54296875" style="17" customWidth="1"/>
    <col min="8958" max="8959" width="12.54296875" style="17" customWidth="1"/>
    <col min="8960" max="8960" width="7" style="17" customWidth="1"/>
    <col min="8961" max="8961" width="5.453125" style="17" customWidth="1"/>
    <col min="8962" max="8962" width="3" style="17" customWidth="1"/>
    <col min="8963" max="8963" width="6.54296875" style="17" customWidth="1"/>
    <col min="8964" max="8964" width="3.453125" style="17" customWidth="1"/>
    <col min="8965" max="8965" width="1.54296875" style="17" customWidth="1"/>
    <col min="8966" max="8966" width="5" style="17" customWidth="1"/>
    <col min="8967" max="8967" width="1.7265625" style="17" customWidth="1"/>
    <col min="8968" max="8968" width="3" style="17" customWidth="1"/>
    <col min="8969" max="8969" width="4.54296875" style="17" customWidth="1"/>
    <col min="8970" max="8971" width="1.54296875" style="17" customWidth="1"/>
    <col min="8972" max="8972" width="4.54296875" style="17" customWidth="1"/>
    <col min="8973" max="8974" width="1.54296875" style="17" customWidth="1"/>
    <col min="8975" max="8975" width="8.54296875" style="17" customWidth="1"/>
    <col min="8976" max="8977" width="1.54296875" style="17" customWidth="1"/>
    <col min="8978" max="8978" width="8.54296875" style="17" customWidth="1"/>
    <col min="8979" max="8979" width="1.54296875" style="17" customWidth="1"/>
    <col min="8980" max="8980" width="7.54296875" style="17" customWidth="1"/>
    <col min="8981" max="8981" width="11" style="17" customWidth="1"/>
    <col min="8982" max="8985" width="7.54296875" style="17" customWidth="1"/>
    <col min="8986" max="8986" width="9.1796875" style="17" customWidth="1"/>
    <col min="8987" max="9208" width="10.54296875" style="17"/>
    <col min="9209" max="9209" width="0.81640625" style="17" customWidth="1"/>
    <col min="9210" max="9210" width="2.54296875" style="17" customWidth="1"/>
    <col min="9211" max="9211" width="3.26953125" style="17" customWidth="1"/>
    <col min="9212" max="9212" width="12.54296875" style="17" customWidth="1"/>
    <col min="9213" max="9213" width="2.54296875" style="17" customWidth="1"/>
    <col min="9214" max="9215" width="12.54296875" style="17" customWidth="1"/>
    <col min="9216" max="9216" width="7" style="17" customWidth="1"/>
    <col min="9217" max="9217" width="5.453125" style="17" customWidth="1"/>
    <col min="9218" max="9218" width="3" style="17" customWidth="1"/>
    <col min="9219" max="9219" width="6.54296875" style="17" customWidth="1"/>
    <col min="9220" max="9220" width="3.453125" style="17" customWidth="1"/>
    <col min="9221" max="9221" width="1.54296875" style="17" customWidth="1"/>
    <col min="9222" max="9222" width="5" style="17" customWidth="1"/>
    <col min="9223" max="9223" width="1.7265625" style="17" customWidth="1"/>
    <col min="9224" max="9224" width="3" style="17" customWidth="1"/>
    <col min="9225" max="9225" width="4.54296875" style="17" customWidth="1"/>
    <col min="9226" max="9227" width="1.54296875" style="17" customWidth="1"/>
    <col min="9228" max="9228" width="4.54296875" style="17" customWidth="1"/>
    <col min="9229" max="9230" width="1.54296875" style="17" customWidth="1"/>
    <col min="9231" max="9231" width="8.54296875" style="17" customWidth="1"/>
    <col min="9232" max="9233" width="1.54296875" style="17" customWidth="1"/>
    <col min="9234" max="9234" width="8.54296875" style="17" customWidth="1"/>
    <col min="9235" max="9235" width="1.54296875" style="17" customWidth="1"/>
    <col min="9236" max="9236" width="7.54296875" style="17" customWidth="1"/>
    <col min="9237" max="9237" width="11" style="17" customWidth="1"/>
    <col min="9238" max="9241" width="7.54296875" style="17" customWidth="1"/>
    <col min="9242" max="9242" width="9.1796875" style="17" customWidth="1"/>
    <col min="9243" max="9464" width="10.54296875" style="17"/>
    <col min="9465" max="9465" width="0.81640625" style="17" customWidth="1"/>
    <col min="9466" max="9466" width="2.54296875" style="17" customWidth="1"/>
    <col min="9467" max="9467" width="3.26953125" style="17" customWidth="1"/>
    <col min="9468" max="9468" width="12.54296875" style="17" customWidth="1"/>
    <col min="9469" max="9469" width="2.54296875" style="17" customWidth="1"/>
    <col min="9470" max="9471" width="12.54296875" style="17" customWidth="1"/>
    <col min="9472" max="9472" width="7" style="17" customWidth="1"/>
    <col min="9473" max="9473" width="5.453125" style="17" customWidth="1"/>
    <col min="9474" max="9474" width="3" style="17" customWidth="1"/>
    <col min="9475" max="9475" width="6.54296875" style="17" customWidth="1"/>
    <col min="9476" max="9476" width="3.453125" style="17" customWidth="1"/>
    <col min="9477" max="9477" width="1.54296875" style="17" customWidth="1"/>
    <col min="9478" max="9478" width="5" style="17" customWidth="1"/>
    <col min="9479" max="9479" width="1.7265625" style="17" customWidth="1"/>
    <col min="9480" max="9480" width="3" style="17" customWidth="1"/>
    <col min="9481" max="9481" width="4.54296875" style="17" customWidth="1"/>
    <col min="9482" max="9483" width="1.54296875" style="17" customWidth="1"/>
    <col min="9484" max="9484" width="4.54296875" style="17" customWidth="1"/>
    <col min="9485" max="9486" width="1.54296875" style="17" customWidth="1"/>
    <col min="9487" max="9487" width="8.54296875" style="17" customWidth="1"/>
    <col min="9488" max="9489" width="1.54296875" style="17" customWidth="1"/>
    <col min="9490" max="9490" width="8.54296875" style="17" customWidth="1"/>
    <col min="9491" max="9491" width="1.54296875" style="17" customWidth="1"/>
    <col min="9492" max="9492" width="7.54296875" style="17" customWidth="1"/>
    <col min="9493" max="9493" width="11" style="17" customWidth="1"/>
    <col min="9494" max="9497" width="7.54296875" style="17" customWidth="1"/>
    <col min="9498" max="9498" width="9.1796875" style="17" customWidth="1"/>
    <col min="9499" max="9720" width="10.54296875" style="17"/>
    <col min="9721" max="9721" width="0.81640625" style="17" customWidth="1"/>
    <col min="9722" max="9722" width="2.54296875" style="17" customWidth="1"/>
    <col min="9723" max="9723" width="3.26953125" style="17" customWidth="1"/>
    <col min="9724" max="9724" width="12.54296875" style="17" customWidth="1"/>
    <col min="9725" max="9725" width="2.54296875" style="17" customWidth="1"/>
    <col min="9726" max="9727" width="12.54296875" style="17" customWidth="1"/>
    <col min="9728" max="9728" width="7" style="17" customWidth="1"/>
    <col min="9729" max="9729" width="5.453125" style="17" customWidth="1"/>
    <col min="9730" max="9730" width="3" style="17" customWidth="1"/>
    <col min="9731" max="9731" width="6.54296875" style="17" customWidth="1"/>
    <col min="9732" max="9732" width="3.453125" style="17" customWidth="1"/>
    <col min="9733" max="9733" width="1.54296875" style="17" customWidth="1"/>
    <col min="9734" max="9734" width="5" style="17" customWidth="1"/>
    <col min="9735" max="9735" width="1.7265625" style="17" customWidth="1"/>
    <col min="9736" max="9736" width="3" style="17" customWidth="1"/>
    <col min="9737" max="9737" width="4.54296875" style="17" customWidth="1"/>
    <col min="9738" max="9739" width="1.54296875" style="17" customWidth="1"/>
    <col min="9740" max="9740" width="4.54296875" style="17" customWidth="1"/>
    <col min="9741" max="9742" width="1.54296875" style="17" customWidth="1"/>
    <col min="9743" max="9743" width="8.54296875" style="17" customWidth="1"/>
    <col min="9744" max="9745" width="1.54296875" style="17" customWidth="1"/>
    <col min="9746" max="9746" width="8.54296875" style="17" customWidth="1"/>
    <col min="9747" max="9747" width="1.54296875" style="17" customWidth="1"/>
    <col min="9748" max="9748" width="7.54296875" style="17" customWidth="1"/>
    <col min="9749" max="9749" width="11" style="17" customWidth="1"/>
    <col min="9750" max="9753" width="7.54296875" style="17" customWidth="1"/>
    <col min="9754" max="9754" width="9.1796875" style="17" customWidth="1"/>
    <col min="9755" max="9976" width="10.54296875" style="17"/>
    <col min="9977" max="9977" width="0.81640625" style="17" customWidth="1"/>
    <col min="9978" max="9978" width="2.54296875" style="17" customWidth="1"/>
    <col min="9979" max="9979" width="3.26953125" style="17" customWidth="1"/>
    <col min="9980" max="9980" width="12.54296875" style="17" customWidth="1"/>
    <col min="9981" max="9981" width="2.54296875" style="17" customWidth="1"/>
    <col min="9982" max="9983" width="12.54296875" style="17" customWidth="1"/>
    <col min="9984" max="9984" width="7" style="17" customWidth="1"/>
    <col min="9985" max="9985" width="5.453125" style="17" customWidth="1"/>
    <col min="9986" max="9986" width="3" style="17" customWidth="1"/>
    <col min="9987" max="9987" width="6.54296875" style="17" customWidth="1"/>
    <col min="9988" max="9988" width="3.453125" style="17" customWidth="1"/>
    <col min="9989" max="9989" width="1.54296875" style="17" customWidth="1"/>
    <col min="9990" max="9990" width="5" style="17" customWidth="1"/>
    <col min="9991" max="9991" width="1.7265625" style="17" customWidth="1"/>
    <col min="9992" max="9992" width="3" style="17" customWidth="1"/>
    <col min="9993" max="9993" width="4.54296875" style="17" customWidth="1"/>
    <col min="9994" max="9995" width="1.54296875" style="17" customWidth="1"/>
    <col min="9996" max="9996" width="4.54296875" style="17" customWidth="1"/>
    <col min="9997" max="9998" width="1.54296875" style="17" customWidth="1"/>
    <col min="9999" max="9999" width="8.54296875" style="17" customWidth="1"/>
    <col min="10000" max="10001" width="1.54296875" style="17" customWidth="1"/>
    <col min="10002" max="10002" width="8.54296875" style="17" customWidth="1"/>
    <col min="10003" max="10003" width="1.54296875" style="17" customWidth="1"/>
    <col min="10004" max="10004" width="7.54296875" style="17" customWidth="1"/>
    <col min="10005" max="10005" width="11" style="17" customWidth="1"/>
    <col min="10006" max="10009" width="7.54296875" style="17" customWidth="1"/>
    <col min="10010" max="10010" width="9.1796875" style="17" customWidth="1"/>
    <col min="10011" max="10232" width="10.54296875" style="17"/>
    <col min="10233" max="10233" width="0.81640625" style="17" customWidth="1"/>
    <col min="10234" max="10234" width="2.54296875" style="17" customWidth="1"/>
    <col min="10235" max="10235" width="3.26953125" style="17" customWidth="1"/>
    <col min="10236" max="10236" width="12.54296875" style="17" customWidth="1"/>
    <col min="10237" max="10237" width="2.54296875" style="17" customWidth="1"/>
    <col min="10238" max="10239" width="12.54296875" style="17" customWidth="1"/>
    <col min="10240" max="10240" width="7" style="17" customWidth="1"/>
    <col min="10241" max="10241" width="5.453125" style="17" customWidth="1"/>
    <col min="10242" max="10242" width="3" style="17" customWidth="1"/>
    <col min="10243" max="10243" width="6.54296875" style="17" customWidth="1"/>
    <col min="10244" max="10244" width="3.453125" style="17" customWidth="1"/>
    <col min="10245" max="10245" width="1.54296875" style="17" customWidth="1"/>
    <col min="10246" max="10246" width="5" style="17" customWidth="1"/>
    <col min="10247" max="10247" width="1.7265625" style="17" customWidth="1"/>
    <col min="10248" max="10248" width="3" style="17" customWidth="1"/>
    <col min="10249" max="10249" width="4.54296875" style="17" customWidth="1"/>
    <col min="10250" max="10251" width="1.54296875" style="17" customWidth="1"/>
    <col min="10252" max="10252" width="4.54296875" style="17" customWidth="1"/>
    <col min="10253" max="10254" width="1.54296875" style="17" customWidth="1"/>
    <col min="10255" max="10255" width="8.54296875" style="17" customWidth="1"/>
    <col min="10256" max="10257" width="1.54296875" style="17" customWidth="1"/>
    <col min="10258" max="10258" width="8.54296875" style="17" customWidth="1"/>
    <col min="10259" max="10259" width="1.54296875" style="17" customWidth="1"/>
    <col min="10260" max="10260" width="7.54296875" style="17" customWidth="1"/>
    <col min="10261" max="10261" width="11" style="17" customWidth="1"/>
    <col min="10262" max="10265" width="7.54296875" style="17" customWidth="1"/>
    <col min="10266" max="10266" width="9.1796875" style="17" customWidth="1"/>
    <col min="10267" max="10488" width="10.54296875" style="17"/>
    <col min="10489" max="10489" width="0.81640625" style="17" customWidth="1"/>
    <col min="10490" max="10490" width="2.54296875" style="17" customWidth="1"/>
    <col min="10491" max="10491" width="3.26953125" style="17" customWidth="1"/>
    <col min="10492" max="10492" width="12.54296875" style="17" customWidth="1"/>
    <col min="10493" max="10493" width="2.54296875" style="17" customWidth="1"/>
    <col min="10494" max="10495" width="12.54296875" style="17" customWidth="1"/>
    <col min="10496" max="10496" width="7" style="17" customWidth="1"/>
    <col min="10497" max="10497" width="5.453125" style="17" customWidth="1"/>
    <col min="10498" max="10498" width="3" style="17" customWidth="1"/>
    <col min="10499" max="10499" width="6.54296875" style="17" customWidth="1"/>
    <col min="10500" max="10500" width="3.453125" style="17" customWidth="1"/>
    <col min="10501" max="10501" width="1.54296875" style="17" customWidth="1"/>
    <col min="10502" max="10502" width="5" style="17" customWidth="1"/>
    <col min="10503" max="10503" width="1.7265625" style="17" customWidth="1"/>
    <col min="10504" max="10504" width="3" style="17" customWidth="1"/>
    <col min="10505" max="10505" width="4.54296875" style="17" customWidth="1"/>
    <col min="10506" max="10507" width="1.54296875" style="17" customWidth="1"/>
    <col min="10508" max="10508" width="4.54296875" style="17" customWidth="1"/>
    <col min="10509" max="10510" width="1.54296875" style="17" customWidth="1"/>
    <col min="10511" max="10511" width="8.54296875" style="17" customWidth="1"/>
    <col min="10512" max="10513" width="1.54296875" style="17" customWidth="1"/>
    <col min="10514" max="10514" width="8.54296875" style="17" customWidth="1"/>
    <col min="10515" max="10515" width="1.54296875" style="17" customWidth="1"/>
    <col min="10516" max="10516" width="7.54296875" style="17" customWidth="1"/>
    <col min="10517" max="10517" width="11" style="17" customWidth="1"/>
    <col min="10518" max="10521" width="7.54296875" style="17" customWidth="1"/>
    <col min="10522" max="10522" width="9.1796875" style="17" customWidth="1"/>
    <col min="10523" max="10744" width="10.54296875" style="17"/>
    <col min="10745" max="10745" width="0.81640625" style="17" customWidth="1"/>
    <col min="10746" max="10746" width="2.54296875" style="17" customWidth="1"/>
    <col min="10747" max="10747" width="3.26953125" style="17" customWidth="1"/>
    <col min="10748" max="10748" width="12.54296875" style="17" customWidth="1"/>
    <col min="10749" max="10749" width="2.54296875" style="17" customWidth="1"/>
    <col min="10750" max="10751" width="12.54296875" style="17" customWidth="1"/>
    <col min="10752" max="10752" width="7" style="17" customWidth="1"/>
    <col min="10753" max="10753" width="5.453125" style="17" customWidth="1"/>
    <col min="10754" max="10754" width="3" style="17" customWidth="1"/>
    <col min="10755" max="10755" width="6.54296875" style="17" customWidth="1"/>
    <col min="10756" max="10756" width="3.453125" style="17" customWidth="1"/>
    <col min="10757" max="10757" width="1.54296875" style="17" customWidth="1"/>
    <col min="10758" max="10758" width="5" style="17" customWidth="1"/>
    <col min="10759" max="10759" width="1.7265625" style="17" customWidth="1"/>
    <col min="10760" max="10760" width="3" style="17" customWidth="1"/>
    <col min="10761" max="10761" width="4.54296875" style="17" customWidth="1"/>
    <col min="10762" max="10763" width="1.54296875" style="17" customWidth="1"/>
    <col min="10764" max="10764" width="4.54296875" style="17" customWidth="1"/>
    <col min="10765" max="10766" width="1.54296875" style="17" customWidth="1"/>
    <col min="10767" max="10767" width="8.54296875" style="17" customWidth="1"/>
    <col min="10768" max="10769" width="1.54296875" style="17" customWidth="1"/>
    <col min="10770" max="10770" width="8.54296875" style="17" customWidth="1"/>
    <col min="10771" max="10771" width="1.54296875" style="17" customWidth="1"/>
    <col min="10772" max="10772" width="7.54296875" style="17" customWidth="1"/>
    <col min="10773" max="10773" width="11" style="17" customWidth="1"/>
    <col min="10774" max="10777" width="7.54296875" style="17" customWidth="1"/>
    <col min="10778" max="10778" width="9.1796875" style="17" customWidth="1"/>
    <col min="10779" max="11000" width="10.54296875" style="17"/>
    <col min="11001" max="11001" width="0.81640625" style="17" customWidth="1"/>
    <col min="11002" max="11002" width="2.54296875" style="17" customWidth="1"/>
    <col min="11003" max="11003" width="3.26953125" style="17" customWidth="1"/>
    <col min="11004" max="11004" width="12.54296875" style="17" customWidth="1"/>
    <col min="11005" max="11005" width="2.54296875" style="17" customWidth="1"/>
    <col min="11006" max="11007" width="12.54296875" style="17" customWidth="1"/>
    <col min="11008" max="11008" width="7" style="17" customWidth="1"/>
    <col min="11009" max="11009" width="5.453125" style="17" customWidth="1"/>
    <col min="11010" max="11010" width="3" style="17" customWidth="1"/>
    <col min="11011" max="11011" width="6.54296875" style="17" customWidth="1"/>
    <col min="11012" max="11012" width="3.453125" style="17" customWidth="1"/>
    <col min="11013" max="11013" width="1.54296875" style="17" customWidth="1"/>
    <col min="11014" max="11014" width="5" style="17" customWidth="1"/>
    <col min="11015" max="11015" width="1.7265625" style="17" customWidth="1"/>
    <col min="11016" max="11016" width="3" style="17" customWidth="1"/>
    <col min="11017" max="11017" width="4.54296875" style="17" customWidth="1"/>
    <col min="11018" max="11019" width="1.54296875" style="17" customWidth="1"/>
    <col min="11020" max="11020" width="4.54296875" style="17" customWidth="1"/>
    <col min="11021" max="11022" width="1.54296875" style="17" customWidth="1"/>
    <col min="11023" max="11023" width="8.54296875" style="17" customWidth="1"/>
    <col min="11024" max="11025" width="1.54296875" style="17" customWidth="1"/>
    <col min="11026" max="11026" width="8.54296875" style="17" customWidth="1"/>
    <col min="11027" max="11027" width="1.54296875" style="17" customWidth="1"/>
    <col min="11028" max="11028" width="7.54296875" style="17" customWidth="1"/>
    <col min="11029" max="11029" width="11" style="17" customWidth="1"/>
    <col min="11030" max="11033" width="7.54296875" style="17" customWidth="1"/>
    <col min="11034" max="11034" width="9.1796875" style="17" customWidth="1"/>
    <col min="11035" max="11256" width="10.54296875" style="17"/>
    <col min="11257" max="11257" width="0.81640625" style="17" customWidth="1"/>
    <col min="11258" max="11258" width="2.54296875" style="17" customWidth="1"/>
    <col min="11259" max="11259" width="3.26953125" style="17" customWidth="1"/>
    <col min="11260" max="11260" width="12.54296875" style="17" customWidth="1"/>
    <col min="11261" max="11261" width="2.54296875" style="17" customWidth="1"/>
    <col min="11262" max="11263" width="12.54296875" style="17" customWidth="1"/>
    <col min="11264" max="11264" width="7" style="17" customWidth="1"/>
    <col min="11265" max="11265" width="5.453125" style="17" customWidth="1"/>
    <col min="11266" max="11266" width="3" style="17" customWidth="1"/>
    <col min="11267" max="11267" width="6.54296875" style="17" customWidth="1"/>
    <col min="11268" max="11268" width="3.453125" style="17" customWidth="1"/>
    <col min="11269" max="11269" width="1.54296875" style="17" customWidth="1"/>
    <col min="11270" max="11270" width="5" style="17" customWidth="1"/>
    <col min="11271" max="11271" width="1.7265625" style="17" customWidth="1"/>
    <col min="11272" max="11272" width="3" style="17" customWidth="1"/>
    <col min="11273" max="11273" width="4.54296875" style="17" customWidth="1"/>
    <col min="11274" max="11275" width="1.54296875" style="17" customWidth="1"/>
    <col min="11276" max="11276" width="4.54296875" style="17" customWidth="1"/>
    <col min="11277" max="11278" width="1.54296875" style="17" customWidth="1"/>
    <col min="11279" max="11279" width="8.54296875" style="17" customWidth="1"/>
    <col min="11280" max="11281" width="1.54296875" style="17" customWidth="1"/>
    <col min="11282" max="11282" width="8.54296875" style="17" customWidth="1"/>
    <col min="11283" max="11283" width="1.54296875" style="17" customWidth="1"/>
    <col min="11284" max="11284" width="7.54296875" style="17" customWidth="1"/>
    <col min="11285" max="11285" width="11" style="17" customWidth="1"/>
    <col min="11286" max="11289" width="7.54296875" style="17" customWidth="1"/>
    <col min="11290" max="11290" width="9.1796875" style="17" customWidth="1"/>
    <col min="11291" max="11512" width="10.54296875" style="17"/>
    <col min="11513" max="11513" width="0.81640625" style="17" customWidth="1"/>
    <col min="11514" max="11514" width="2.54296875" style="17" customWidth="1"/>
    <col min="11515" max="11515" width="3.26953125" style="17" customWidth="1"/>
    <col min="11516" max="11516" width="12.54296875" style="17" customWidth="1"/>
    <col min="11517" max="11517" width="2.54296875" style="17" customWidth="1"/>
    <col min="11518" max="11519" width="12.54296875" style="17" customWidth="1"/>
    <col min="11520" max="11520" width="7" style="17" customWidth="1"/>
    <col min="11521" max="11521" width="5.453125" style="17" customWidth="1"/>
    <col min="11522" max="11522" width="3" style="17" customWidth="1"/>
    <col min="11523" max="11523" width="6.54296875" style="17" customWidth="1"/>
    <col min="11524" max="11524" width="3.453125" style="17" customWidth="1"/>
    <col min="11525" max="11525" width="1.54296875" style="17" customWidth="1"/>
    <col min="11526" max="11526" width="5" style="17" customWidth="1"/>
    <col min="11527" max="11527" width="1.7265625" style="17" customWidth="1"/>
    <col min="11528" max="11528" width="3" style="17" customWidth="1"/>
    <col min="11529" max="11529" width="4.54296875" style="17" customWidth="1"/>
    <col min="11530" max="11531" width="1.54296875" style="17" customWidth="1"/>
    <col min="11532" max="11532" width="4.54296875" style="17" customWidth="1"/>
    <col min="11533" max="11534" width="1.54296875" style="17" customWidth="1"/>
    <col min="11535" max="11535" width="8.54296875" style="17" customWidth="1"/>
    <col min="11536" max="11537" width="1.54296875" style="17" customWidth="1"/>
    <col min="11538" max="11538" width="8.54296875" style="17" customWidth="1"/>
    <col min="11539" max="11539" width="1.54296875" style="17" customWidth="1"/>
    <col min="11540" max="11540" width="7.54296875" style="17" customWidth="1"/>
    <col min="11541" max="11541" width="11" style="17" customWidth="1"/>
    <col min="11542" max="11545" width="7.54296875" style="17" customWidth="1"/>
    <col min="11546" max="11546" width="9.1796875" style="17" customWidth="1"/>
    <col min="11547" max="11768" width="10.54296875" style="17"/>
    <col min="11769" max="11769" width="0.81640625" style="17" customWidth="1"/>
    <col min="11770" max="11770" width="2.54296875" style="17" customWidth="1"/>
    <col min="11771" max="11771" width="3.26953125" style="17" customWidth="1"/>
    <col min="11772" max="11772" width="12.54296875" style="17" customWidth="1"/>
    <col min="11773" max="11773" width="2.54296875" style="17" customWidth="1"/>
    <col min="11774" max="11775" width="12.54296875" style="17" customWidth="1"/>
    <col min="11776" max="11776" width="7" style="17" customWidth="1"/>
    <col min="11777" max="11777" width="5.453125" style="17" customWidth="1"/>
    <col min="11778" max="11778" width="3" style="17" customWidth="1"/>
    <col min="11779" max="11779" width="6.54296875" style="17" customWidth="1"/>
    <col min="11780" max="11780" width="3.453125" style="17" customWidth="1"/>
    <col min="11781" max="11781" width="1.54296875" style="17" customWidth="1"/>
    <col min="11782" max="11782" width="5" style="17" customWidth="1"/>
    <col min="11783" max="11783" width="1.7265625" style="17" customWidth="1"/>
    <col min="11784" max="11784" width="3" style="17" customWidth="1"/>
    <col min="11785" max="11785" width="4.54296875" style="17" customWidth="1"/>
    <col min="11786" max="11787" width="1.54296875" style="17" customWidth="1"/>
    <col min="11788" max="11788" width="4.54296875" style="17" customWidth="1"/>
    <col min="11789" max="11790" width="1.54296875" style="17" customWidth="1"/>
    <col min="11791" max="11791" width="8.54296875" style="17" customWidth="1"/>
    <col min="11792" max="11793" width="1.54296875" style="17" customWidth="1"/>
    <col min="11794" max="11794" width="8.54296875" style="17" customWidth="1"/>
    <col min="11795" max="11795" width="1.54296875" style="17" customWidth="1"/>
    <col min="11796" max="11796" width="7.54296875" style="17" customWidth="1"/>
    <col min="11797" max="11797" width="11" style="17" customWidth="1"/>
    <col min="11798" max="11801" width="7.54296875" style="17" customWidth="1"/>
    <col min="11802" max="11802" width="9.1796875" style="17" customWidth="1"/>
    <col min="11803" max="12024" width="10.54296875" style="17"/>
    <col min="12025" max="12025" width="0.81640625" style="17" customWidth="1"/>
    <col min="12026" max="12026" width="2.54296875" style="17" customWidth="1"/>
    <col min="12027" max="12027" width="3.26953125" style="17" customWidth="1"/>
    <col min="12028" max="12028" width="12.54296875" style="17" customWidth="1"/>
    <col min="12029" max="12029" width="2.54296875" style="17" customWidth="1"/>
    <col min="12030" max="12031" width="12.54296875" style="17" customWidth="1"/>
    <col min="12032" max="12032" width="7" style="17" customWidth="1"/>
    <col min="12033" max="12033" width="5.453125" style="17" customWidth="1"/>
    <col min="12034" max="12034" width="3" style="17" customWidth="1"/>
    <col min="12035" max="12035" width="6.54296875" style="17" customWidth="1"/>
    <col min="12036" max="12036" width="3.453125" style="17" customWidth="1"/>
    <col min="12037" max="12037" width="1.54296875" style="17" customWidth="1"/>
    <col min="12038" max="12038" width="5" style="17" customWidth="1"/>
    <col min="12039" max="12039" width="1.7265625" style="17" customWidth="1"/>
    <col min="12040" max="12040" width="3" style="17" customWidth="1"/>
    <col min="12041" max="12041" width="4.54296875" style="17" customWidth="1"/>
    <col min="12042" max="12043" width="1.54296875" style="17" customWidth="1"/>
    <col min="12044" max="12044" width="4.54296875" style="17" customWidth="1"/>
    <col min="12045" max="12046" width="1.54296875" style="17" customWidth="1"/>
    <col min="12047" max="12047" width="8.54296875" style="17" customWidth="1"/>
    <col min="12048" max="12049" width="1.54296875" style="17" customWidth="1"/>
    <col min="12050" max="12050" width="8.54296875" style="17" customWidth="1"/>
    <col min="12051" max="12051" width="1.54296875" style="17" customWidth="1"/>
    <col min="12052" max="12052" width="7.54296875" style="17" customWidth="1"/>
    <col min="12053" max="12053" width="11" style="17" customWidth="1"/>
    <col min="12054" max="12057" width="7.54296875" style="17" customWidth="1"/>
    <col min="12058" max="12058" width="9.1796875" style="17" customWidth="1"/>
    <col min="12059" max="12280" width="10.54296875" style="17"/>
    <col min="12281" max="12281" width="0.81640625" style="17" customWidth="1"/>
    <col min="12282" max="12282" width="2.54296875" style="17" customWidth="1"/>
    <col min="12283" max="12283" width="3.26953125" style="17" customWidth="1"/>
    <col min="12284" max="12284" width="12.54296875" style="17" customWidth="1"/>
    <col min="12285" max="12285" width="2.54296875" style="17" customWidth="1"/>
    <col min="12286" max="12287" width="12.54296875" style="17" customWidth="1"/>
    <col min="12288" max="12288" width="7" style="17" customWidth="1"/>
    <col min="12289" max="12289" width="5.453125" style="17" customWidth="1"/>
    <col min="12290" max="12290" width="3" style="17" customWidth="1"/>
    <col min="12291" max="12291" width="6.54296875" style="17" customWidth="1"/>
    <col min="12292" max="12292" width="3.453125" style="17" customWidth="1"/>
    <col min="12293" max="12293" width="1.54296875" style="17" customWidth="1"/>
    <col min="12294" max="12294" width="5" style="17" customWidth="1"/>
    <col min="12295" max="12295" width="1.7265625" style="17" customWidth="1"/>
    <col min="12296" max="12296" width="3" style="17" customWidth="1"/>
    <col min="12297" max="12297" width="4.54296875" style="17" customWidth="1"/>
    <col min="12298" max="12299" width="1.54296875" style="17" customWidth="1"/>
    <col min="12300" max="12300" width="4.54296875" style="17" customWidth="1"/>
    <col min="12301" max="12302" width="1.54296875" style="17" customWidth="1"/>
    <col min="12303" max="12303" width="8.54296875" style="17" customWidth="1"/>
    <col min="12304" max="12305" width="1.54296875" style="17" customWidth="1"/>
    <col min="12306" max="12306" width="8.54296875" style="17" customWidth="1"/>
    <col min="12307" max="12307" width="1.54296875" style="17" customWidth="1"/>
    <col min="12308" max="12308" width="7.54296875" style="17" customWidth="1"/>
    <col min="12309" max="12309" width="11" style="17" customWidth="1"/>
    <col min="12310" max="12313" width="7.54296875" style="17" customWidth="1"/>
    <col min="12314" max="12314" width="9.1796875" style="17" customWidth="1"/>
    <col min="12315" max="12536" width="10.54296875" style="17"/>
    <col min="12537" max="12537" width="0.81640625" style="17" customWidth="1"/>
    <col min="12538" max="12538" width="2.54296875" style="17" customWidth="1"/>
    <col min="12539" max="12539" width="3.26953125" style="17" customWidth="1"/>
    <col min="12540" max="12540" width="12.54296875" style="17" customWidth="1"/>
    <col min="12541" max="12541" width="2.54296875" style="17" customWidth="1"/>
    <col min="12542" max="12543" width="12.54296875" style="17" customWidth="1"/>
    <col min="12544" max="12544" width="7" style="17" customWidth="1"/>
    <col min="12545" max="12545" width="5.453125" style="17" customWidth="1"/>
    <col min="12546" max="12546" width="3" style="17" customWidth="1"/>
    <col min="12547" max="12547" width="6.54296875" style="17" customWidth="1"/>
    <col min="12548" max="12548" width="3.453125" style="17" customWidth="1"/>
    <col min="12549" max="12549" width="1.54296875" style="17" customWidth="1"/>
    <col min="12550" max="12550" width="5" style="17" customWidth="1"/>
    <col min="12551" max="12551" width="1.7265625" style="17" customWidth="1"/>
    <col min="12552" max="12552" width="3" style="17" customWidth="1"/>
    <col min="12553" max="12553" width="4.54296875" style="17" customWidth="1"/>
    <col min="12554" max="12555" width="1.54296875" style="17" customWidth="1"/>
    <col min="12556" max="12556" width="4.54296875" style="17" customWidth="1"/>
    <col min="12557" max="12558" width="1.54296875" style="17" customWidth="1"/>
    <col min="12559" max="12559" width="8.54296875" style="17" customWidth="1"/>
    <col min="12560" max="12561" width="1.54296875" style="17" customWidth="1"/>
    <col min="12562" max="12562" width="8.54296875" style="17" customWidth="1"/>
    <col min="12563" max="12563" width="1.54296875" style="17" customWidth="1"/>
    <col min="12564" max="12564" width="7.54296875" style="17" customWidth="1"/>
    <col min="12565" max="12565" width="11" style="17" customWidth="1"/>
    <col min="12566" max="12569" width="7.54296875" style="17" customWidth="1"/>
    <col min="12570" max="12570" width="9.1796875" style="17" customWidth="1"/>
    <col min="12571" max="12792" width="10.54296875" style="17"/>
    <col min="12793" max="12793" width="0.81640625" style="17" customWidth="1"/>
    <col min="12794" max="12794" width="2.54296875" style="17" customWidth="1"/>
    <col min="12795" max="12795" width="3.26953125" style="17" customWidth="1"/>
    <col min="12796" max="12796" width="12.54296875" style="17" customWidth="1"/>
    <col min="12797" max="12797" width="2.54296875" style="17" customWidth="1"/>
    <col min="12798" max="12799" width="12.54296875" style="17" customWidth="1"/>
    <col min="12800" max="12800" width="7" style="17" customWidth="1"/>
    <col min="12801" max="12801" width="5.453125" style="17" customWidth="1"/>
    <col min="12802" max="12802" width="3" style="17" customWidth="1"/>
    <col min="12803" max="12803" width="6.54296875" style="17" customWidth="1"/>
    <col min="12804" max="12804" width="3.453125" style="17" customWidth="1"/>
    <col min="12805" max="12805" width="1.54296875" style="17" customWidth="1"/>
    <col min="12806" max="12806" width="5" style="17" customWidth="1"/>
    <col min="12807" max="12807" width="1.7265625" style="17" customWidth="1"/>
    <col min="12808" max="12808" width="3" style="17" customWidth="1"/>
    <col min="12809" max="12809" width="4.54296875" style="17" customWidth="1"/>
    <col min="12810" max="12811" width="1.54296875" style="17" customWidth="1"/>
    <col min="12812" max="12812" width="4.54296875" style="17" customWidth="1"/>
    <col min="12813" max="12814" width="1.54296875" style="17" customWidth="1"/>
    <col min="12815" max="12815" width="8.54296875" style="17" customWidth="1"/>
    <col min="12816" max="12817" width="1.54296875" style="17" customWidth="1"/>
    <col min="12818" max="12818" width="8.54296875" style="17" customWidth="1"/>
    <col min="12819" max="12819" width="1.54296875" style="17" customWidth="1"/>
    <col min="12820" max="12820" width="7.54296875" style="17" customWidth="1"/>
    <col min="12821" max="12821" width="11" style="17" customWidth="1"/>
    <col min="12822" max="12825" width="7.54296875" style="17" customWidth="1"/>
    <col min="12826" max="12826" width="9.1796875" style="17" customWidth="1"/>
    <col min="12827" max="13048" width="10.54296875" style="17"/>
    <col min="13049" max="13049" width="0.81640625" style="17" customWidth="1"/>
    <col min="13050" max="13050" width="2.54296875" style="17" customWidth="1"/>
    <col min="13051" max="13051" width="3.26953125" style="17" customWidth="1"/>
    <col min="13052" max="13052" width="12.54296875" style="17" customWidth="1"/>
    <col min="13053" max="13053" width="2.54296875" style="17" customWidth="1"/>
    <col min="13054" max="13055" width="12.54296875" style="17" customWidth="1"/>
    <col min="13056" max="13056" width="7" style="17" customWidth="1"/>
    <col min="13057" max="13057" width="5.453125" style="17" customWidth="1"/>
    <col min="13058" max="13058" width="3" style="17" customWidth="1"/>
    <col min="13059" max="13059" width="6.54296875" style="17" customWidth="1"/>
    <col min="13060" max="13060" width="3.453125" style="17" customWidth="1"/>
    <col min="13061" max="13061" width="1.54296875" style="17" customWidth="1"/>
    <col min="13062" max="13062" width="5" style="17" customWidth="1"/>
    <col min="13063" max="13063" width="1.7265625" style="17" customWidth="1"/>
    <col min="13064" max="13064" width="3" style="17" customWidth="1"/>
    <col min="13065" max="13065" width="4.54296875" style="17" customWidth="1"/>
    <col min="13066" max="13067" width="1.54296875" style="17" customWidth="1"/>
    <col min="13068" max="13068" width="4.54296875" style="17" customWidth="1"/>
    <col min="13069" max="13070" width="1.54296875" style="17" customWidth="1"/>
    <col min="13071" max="13071" width="8.54296875" style="17" customWidth="1"/>
    <col min="13072" max="13073" width="1.54296875" style="17" customWidth="1"/>
    <col min="13074" max="13074" width="8.54296875" style="17" customWidth="1"/>
    <col min="13075" max="13075" width="1.54296875" style="17" customWidth="1"/>
    <col min="13076" max="13076" width="7.54296875" style="17" customWidth="1"/>
    <col min="13077" max="13077" width="11" style="17" customWidth="1"/>
    <col min="13078" max="13081" width="7.54296875" style="17" customWidth="1"/>
    <col min="13082" max="13082" width="9.1796875" style="17" customWidth="1"/>
    <col min="13083" max="13304" width="10.54296875" style="17"/>
    <col min="13305" max="13305" width="0.81640625" style="17" customWidth="1"/>
    <col min="13306" max="13306" width="2.54296875" style="17" customWidth="1"/>
    <col min="13307" max="13307" width="3.26953125" style="17" customWidth="1"/>
    <col min="13308" max="13308" width="12.54296875" style="17" customWidth="1"/>
    <col min="13309" max="13309" width="2.54296875" style="17" customWidth="1"/>
    <col min="13310" max="13311" width="12.54296875" style="17" customWidth="1"/>
    <col min="13312" max="13312" width="7" style="17" customWidth="1"/>
    <col min="13313" max="13313" width="5.453125" style="17" customWidth="1"/>
    <col min="13314" max="13314" width="3" style="17" customWidth="1"/>
    <col min="13315" max="13315" width="6.54296875" style="17" customWidth="1"/>
    <col min="13316" max="13316" width="3.453125" style="17" customWidth="1"/>
    <col min="13317" max="13317" width="1.54296875" style="17" customWidth="1"/>
    <col min="13318" max="13318" width="5" style="17" customWidth="1"/>
    <col min="13319" max="13319" width="1.7265625" style="17" customWidth="1"/>
    <col min="13320" max="13320" width="3" style="17" customWidth="1"/>
    <col min="13321" max="13321" width="4.54296875" style="17" customWidth="1"/>
    <col min="13322" max="13323" width="1.54296875" style="17" customWidth="1"/>
    <col min="13324" max="13324" width="4.54296875" style="17" customWidth="1"/>
    <col min="13325" max="13326" width="1.54296875" style="17" customWidth="1"/>
    <col min="13327" max="13327" width="8.54296875" style="17" customWidth="1"/>
    <col min="13328" max="13329" width="1.54296875" style="17" customWidth="1"/>
    <col min="13330" max="13330" width="8.54296875" style="17" customWidth="1"/>
    <col min="13331" max="13331" width="1.54296875" style="17" customWidth="1"/>
    <col min="13332" max="13332" width="7.54296875" style="17" customWidth="1"/>
    <col min="13333" max="13333" width="11" style="17" customWidth="1"/>
    <col min="13334" max="13337" width="7.54296875" style="17" customWidth="1"/>
    <col min="13338" max="13338" width="9.1796875" style="17" customWidth="1"/>
    <col min="13339" max="13560" width="10.54296875" style="17"/>
    <col min="13561" max="13561" width="0.81640625" style="17" customWidth="1"/>
    <col min="13562" max="13562" width="2.54296875" style="17" customWidth="1"/>
    <col min="13563" max="13563" width="3.26953125" style="17" customWidth="1"/>
    <col min="13564" max="13564" width="12.54296875" style="17" customWidth="1"/>
    <col min="13565" max="13565" width="2.54296875" style="17" customWidth="1"/>
    <col min="13566" max="13567" width="12.54296875" style="17" customWidth="1"/>
    <col min="13568" max="13568" width="7" style="17" customWidth="1"/>
    <col min="13569" max="13569" width="5.453125" style="17" customWidth="1"/>
    <col min="13570" max="13570" width="3" style="17" customWidth="1"/>
    <col min="13571" max="13571" width="6.54296875" style="17" customWidth="1"/>
    <col min="13572" max="13572" width="3.453125" style="17" customWidth="1"/>
    <col min="13573" max="13573" width="1.54296875" style="17" customWidth="1"/>
    <col min="13574" max="13574" width="5" style="17" customWidth="1"/>
    <col min="13575" max="13575" width="1.7265625" style="17" customWidth="1"/>
    <col min="13576" max="13576" width="3" style="17" customWidth="1"/>
    <col min="13577" max="13577" width="4.54296875" style="17" customWidth="1"/>
    <col min="13578" max="13579" width="1.54296875" style="17" customWidth="1"/>
    <col min="13580" max="13580" width="4.54296875" style="17" customWidth="1"/>
    <col min="13581" max="13582" width="1.54296875" style="17" customWidth="1"/>
    <col min="13583" max="13583" width="8.54296875" style="17" customWidth="1"/>
    <col min="13584" max="13585" width="1.54296875" style="17" customWidth="1"/>
    <col min="13586" max="13586" width="8.54296875" style="17" customWidth="1"/>
    <col min="13587" max="13587" width="1.54296875" style="17" customWidth="1"/>
    <col min="13588" max="13588" width="7.54296875" style="17" customWidth="1"/>
    <col min="13589" max="13589" width="11" style="17" customWidth="1"/>
    <col min="13590" max="13593" width="7.54296875" style="17" customWidth="1"/>
    <col min="13594" max="13594" width="9.1796875" style="17" customWidth="1"/>
    <col min="13595" max="13816" width="10.54296875" style="17"/>
    <col min="13817" max="13817" width="0.81640625" style="17" customWidth="1"/>
    <col min="13818" max="13818" width="2.54296875" style="17" customWidth="1"/>
    <col min="13819" max="13819" width="3.26953125" style="17" customWidth="1"/>
    <col min="13820" max="13820" width="12.54296875" style="17" customWidth="1"/>
    <col min="13821" max="13821" width="2.54296875" style="17" customWidth="1"/>
    <col min="13822" max="13823" width="12.54296875" style="17" customWidth="1"/>
    <col min="13824" max="13824" width="7" style="17" customWidth="1"/>
    <col min="13825" max="13825" width="5.453125" style="17" customWidth="1"/>
    <col min="13826" max="13826" width="3" style="17" customWidth="1"/>
    <col min="13827" max="13827" width="6.54296875" style="17" customWidth="1"/>
    <col min="13828" max="13828" width="3.453125" style="17" customWidth="1"/>
    <col min="13829" max="13829" width="1.54296875" style="17" customWidth="1"/>
    <col min="13830" max="13830" width="5" style="17" customWidth="1"/>
    <col min="13831" max="13831" width="1.7265625" style="17" customWidth="1"/>
    <col min="13832" max="13832" width="3" style="17" customWidth="1"/>
    <col min="13833" max="13833" width="4.54296875" style="17" customWidth="1"/>
    <col min="13834" max="13835" width="1.54296875" style="17" customWidth="1"/>
    <col min="13836" max="13836" width="4.54296875" style="17" customWidth="1"/>
    <col min="13837" max="13838" width="1.54296875" style="17" customWidth="1"/>
    <col min="13839" max="13839" width="8.54296875" style="17" customWidth="1"/>
    <col min="13840" max="13841" width="1.54296875" style="17" customWidth="1"/>
    <col min="13842" max="13842" width="8.54296875" style="17" customWidth="1"/>
    <col min="13843" max="13843" width="1.54296875" style="17" customWidth="1"/>
    <col min="13844" max="13844" width="7.54296875" style="17" customWidth="1"/>
    <col min="13845" max="13845" width="11" style="17" customWidth="1"/>
    <col min="13846" max="13849" width="7.54296875" style="17" customWidth="1"/>
    <col min="13850" max="13850" width="9.1796875" style="17" customWidth="1"/>
    <col min="13851" max="14072" width="10.54296875" style="17"/>
    <col min="14073" max="14073" width="0.81640625" style="17" customWidth="1"/>
    <col min="14074" max="14074" width="2.54296875" style="17" customWidth="1"/>
    <col min="14075" max="14075" width="3.26953125" style="17" customWidth="1"/>
    <col min="14076" max="14076" width="12.54296875" style="17" customWidth="1"/>
    <col min="14077" max="14077" width="2.54296875" style="17" customWidth="1"/>
    <col min="14078" max="14079" width="12.54296875" style="17" customWidth="1"/>
    <col min="14080" max="14080" width="7" style="17" customWidth="1"/>
    <col min="14081" max="14081" width="5.453125" style="17" customWidth="1"/>
    <col min="14082" max="14082" width="3" style="17" customWidth="1"/>
    <col min="14083" max="14083" width="6.54296875" style="17" customWidth="1"/>
    <col min="14084" max="14084" width="3.453125" style="17" customWidth="1"/>
    <col min="14085" max="14085" width="1.54296875" style="17" customWidth="1"/>
    <col min="14086" max="14086" width="5" style="17" customWidth="1"/>
    <col min="14087" max="14087" width="1.7265625" style="17" customWidth="1"/>
    <col min="14088" max="14088" width="3" style="17" customWidth="1"/>
    <col min="14089" max="14089" width="4.54296875" style="17" customWidth="1"/>
    <col min="14090" max="14091" width="1.54296875" style="17" customWidth="1"/>
    <col min="14092" max="14092" width="4.54296875" style="17" customWidth="1"/>
    <col min="14093" max="14094" width="1.54296875" style="17" customWidth="1"/>
    <col min="14095" max="14095" width="8.54296875" style="17" customWidth="1"/>
    <col min="14096" max="14097" width="1.54296875" style="17" customWidth="1"/>
    <col min="14098" max="14098" width="8.54296875" style="17" customWidth="1"/>
    <col min="14099" max="14099" width="1.54296875" style="17" customWidth="1"/>
    <col min="14100" max="14100" width="7.54296875" style="17" customWidth="1"/>
    <col min="14101" max="14101" width="11" style="17" customWidth="1"/>
    <col min="14102" max="14105" width="7.54296875" style="17" customWidth="1"/>
    <col min="14106" max="14106" width="9.1796875" style="17" customWidth="1"/>
    <col min="14107" max="14328" width="10.54296875" style="17"/>
    <col min="14329" max="14329" width="0.81640625" style="17" customWidth="1"/>
    <col min="14330" max="14330" width="2.54296875" style="17" customWidth="1"/>
    <col min="14331" max="14331" width="3.26953125" style="17" customWidth="1"/>
    <col min="14332" max="14332" width="12.54296875" style="17" customWidth="1"/>
    <col min="14333" max="14333" width="2.54296875" style="17" customWidth="1"/>
    <col min="14334" max="14335" width="12.54296875" style="17" customWidth="1"/>
    <col min="14336" max="14336" width="7" style="17" customWidth="1"/>
    <col min="14337" max="14337" width="5.453125" style="17" customWidth="1"/>
    <col min="14338" max="14338" width="3" style="17" customWidth="1"/>
    <col min="14339" max="14339" width="6.54296875" style="17" customWidth="1"/>
    <col min="14340" max="14340" width="3.453125" style="17" customWidth="1"/>
    <col min="14341" max="14341" width="1.54296875" style="17" customWidth="1"/>
    <col min="14342" max="14342" width="5" style="17" customWidth="1"/>
    <col min="14343" max="14343" width="1.7265625" style="17" customWidth="1"/>
    <col min="14344" max="14344" width="3" style="17" customWidth="1"/>
    <col min="14345" max="14345" width="4.54296875" style="17" customWidth="1"/>
    <col min="14346" max="14347" width="1.54296875" style="17" customWidth="1"/>
    <col min="14348" max="14348" width="4.54296875" style="17" customWidth="1"/>
    <col min="14349" max="14350" width="1.54296875" style="17" customWidth="1"/>
    <col min="14351" max="14351" width="8.54296875" style="17" customWidth="1"/>
    <col min="14352" max="14353" width="1.54296875" style="17" customWidth="1"/>
    <col min="14354" max="14354" width="8.54296875" style="17" customWidth="1"/>
    <col min="14355" max="14355" width="1.54296875" style="17" customWidth="1"/>
    <col min="14356" max="14356" width="7.54296875" style="17" customWidth="1"/>
    <col min="14357" max="14357" width="11" style="17" customWidth="1"/>
    <col min="14358" max="14361" width="7.54296875" style="17" customWidth="1"/>
    <col min="14362" max="14362" width="9.1796875" style="17" customWidth="1"/>
    <col min="14363" max="14584" width="10.54296875" style="17"/>
    <col min="14585" max="14585" width="0.81640625" style="17" customWidth="1"/>
    <col min="14586" max="14586" width="2.54296875" style="17" customWidth="1"/>
    <col min="14587" max="14587" width="3.26953125" style="17" customWidth="1"/>
    <col min="14588" max="14588" width="12.54296875" style="17" customWidth="1"/>
    <col min="14589" max="14589" width="2.54296875" style="17" customWidth="1"/>
    <col min="14590" max="14591" width="12.54296875" style="17" customWidth="1"/>
    <col min="14592" max="14592" width="7" style="17" customWidth="1"/>
    <col min="14593" max="14593" width="5.453125" style="17" customWidth="1"/>
    <col min="14594" max="14594" width="3" style="17" customWidth="1"/>
    <col min="14595" max="14595" width="6.54296875" style="17" customWidth="1"/>
    <col min="14596" max="14596" width="3.453125" style="17" customWidth="1"/>
    <col min="14597" max="14597" width="1.54296875" style="17" customWidth="1"/>
    <col min="14598" max="14598" width="5" style="17" customWidth="1"/>
    <col min="14599" max="14599" width="1.7265625" style="17" customWidth="1"/>
    <col min="14600" max="14600" width="3" style="17" customWidth="1"/>
    <col min="14601" max="14601" width="4.54296875" style="17" customWidth="1"/>
    <col min="14602" max="14603" width="1.54296875" style="17" customWidth="1"/>
    <col min="14604" max="14604" width="4.54296875" style="17" customWidth="1"/>
    <col min="14605" max="14606" width="1.54296875" style="17" customWidth="1"/>
    <col min="14607" max="14607" width="8.54296875" style="17" customWidth="1"/>
    <col min="14608" max="14609" width="1.54296875" style="17" customWidth="1"/>
    <col min="14610" max="14610" width="8.54296875" style="17" customWidth="1"/>
    <col min="14611" max="14611" width="1.54296875" style="17" customWidth="1"/>
    <col min="14612" max="14612" width="7.54296875" style="17" customWidth="1"/>
    <col min="14613" max="14613" width="11" style="17" customWidth="1"/>
    <col min="14614" max="14617" width="7.54296875" style="17" customWidth="1"/>
    <col min="14618" max="14618" width="9.1796875" style="17" customWidth="1"/>
    <col min="14619" max="14840" width="10.54296875" style="17"/>
    <col min="14841" max="14841" width="0.81640625" style="17" customWidth="1"/>
    <col min="14842" max="14842" width="2.54296875" style="17" customWidth="1"/>
    <col min="14843" max="14843" width="3.26953125" style="17" customWidth="1"/>
    <col min="14844" max="14844" width="12.54296875" style="17" customWidth="1"/>
    <col min="14845" max="14845" width="2.54296875" style="17" customWidth="1"/>
    <col min="14846" max="14847" width="12.54296875" style="17" customWidth="1"/>
    <col min="14848" max="14848" width="7" style="17" customWidth="1"/>
    <col min="14849" max="14849" width="5.453125" style="17" customWidth="1"/>
    <col min="14850" max="14850" width="3" style="17" customWidth="1"/>
    <col min="14851" max="14851" width="6.54296875" style="17" customWidth="1"/>
    <col min="14852" max="14852" width="3.453125" style="17" customWidth="1"/>
    <col min="14853" max="14853" width="1.54296875" style="17" customWidth="1"/>
    <col min="14854" max="14854" width="5" style="17" customWidth="1"/>
    <col min="14855" max="14855" width="1.7265625" style="17" customWidth="1"/>
    <col min="14856" max="14856" width="3" style="17" customWidth="1"/>
    <col min="14857" max="14857" width="4.54296875" style="17" customWidth="1"/>
    <col min="14858" max="14859" width="1.54296875" style="17" customWidth="1"/>
    <col min="14860" max="14860" width="4.54296875" style="17" customWidth="1"/>
    <col min="14861" max="14862" width="1.54296875" style="17" customWidth="1"/>
    <col min="14863" max="14863" width="8.54296875" style="17" customWidth="1"/>
    <col min="14864" max="14865" width="1.54296875" style="17" customWidth="1"/>
    <col min="14866" max="14866" width="8.54296875" style="17" customWidth="1"/>
    <col min="14867" max="14867" width="1.54296875" style="17" customWidth="1"/>
    <col min="14868" max="14868" width="7.54296875" style="17" customWidth="1"/>
    <col min="14869" max="14869" width="11" style="17" customWidth="1"/>
    <col min="14870" max="14873" width="7.54296875" style="17" customWidth="1"/>
    <col min="14874" max="14874" width="9.1796875" style="17" customWidth="1"/>
    <col min="14875" max="15096" width="10.54296875" style="17"/>
    <col min="15097" max="15097" width="0.81640625" style="17" customWidth="1"/>
    <col min="15098" max="15098" width="2.54296875" style="17" customWidth="1"/>
    <col min="15099" max="15099" width="3.26953125" style="17" customWidth="1"/>
    <col min="15100" max="15100" width="12.54296875" style="17" customWidth="1"/>
    <col min="15101" max="15101" width="2.54296875" style="17" customWidth="1"/>
    <col min="15102" max="15103" width="12.54296875" style="17" customWidth="1"/>
    <col min="15104" max="15104" width="7" style="17" customWidth="1"/>
    <col min="15105" max="15105" width="5.453125" style="17" customWidth="1"/>
    <col min="15106" max="15106" width="3" style="17" customWidth="1"/>
    <col min="15107" max="15107" width="6.54296875" style="17" customWidth="1"/>
    <col min="15108" max="15108" width="3.453125" style="17" customWidth="1"/>
    <col min="15109" max="15109" width="1.54296875" style="17" customWidth="1"/>
    <col min="15110" max="15110" width="5" style="17" customWidth="1"/>
    <col min="15111" max="15111" width="1.7265625" style="17" customWidth="1"/>
    <col min="15112" max="15112" width="3" style="17" customWidth="1"/>
    <col min="15113" max="15113" width="4.54296875" style="17" customWidth="1"/>
    <col min="15114" max="15115" width="1.54296875" style="17" customWidth="1"/>
    <col min="15116" max="15116" width="4.54296875" style="17" customWidth="1"/>
    <col min="15117" max="15118" width="1.54296875" style="17" customWidth="1"/>
    <col min="15119" max="15119" width="8.54296875" style="17" customWidth="1"/>
    <col min="15120" max="15121" width="1.54296875" style="17" customWidth="1"/>
    <col min="15122" max="15122" width="8.54296875" style="17" customWidth="1"/>
    <col min="15123" max="15123" width="1.54296875" style="17" customWidth="1"/>
    <col min="15124" max="15124" width="7.54296875" style="17" customWidth="1"/>
    <col min="15125" max="15125" width="11" style="17" customWidth="1"/>
    <col min="15126" max="15129" width="7.54296875" style="17" customWidth="1"/>
    <col min="15130" max="15130" width="9.1796875" style="17" customWidth="1"/>
    <col min="15131" max="15352" width="10.54296875" style="17"/>
    <col min="15353" max="15353" width="0.81640625" style="17" customWidth="1"/>
    <col min="15354" max="15354" width="2.54296875" style="17" customWidth="1"/>
    <col min="15355" max="15355" width="3.26953125" style="17" customWidth="1"/>
    <col min="15356" max="15356" width="12.54296875" style="17" customWidth="1"/>
    <col min="15357" max="15357" width="2.54296875" style="17" customWidth="1"/>
    <col min="15358" max="15359" width="12.54296875" style="17" customWidth="1"/>
    <col min="15360" max="15360" width="7" style="17" customWidth="1"/>
    <col min="15361" max="15361" width="5.453125" style="17" customWidth="1"/>
    <col min="15362" max="15362" width="3" style="17" customWidth="1"/>
    <col min="15363" max="15363" width="6.54296875" style="17" customWidth="1"/>
    <col min="15364" max="15364" width="3.453125" style="17" customWidth="1"/>
    <col min="15365" max="15365" width="1.54296875" style="17" customWidth="1"/>
    <col min="15366" max="15366" width="5" style="17" customWidth="1"/>
    <col min="15367" max="15367" width="1.7265625" style="17" customWidth="1"/>
    <col min="15368" max="15368" width="3" style="17" customWidth="1"/>
    <col min="15369" max="15369" width="4.54296875" style="17" customWidth="1"/>
    <col min="15370" max="15371" width="1.54296875" style="17" customWidth="1"/>
    <col min="15372" max="15372" width="4.54296875" style="17" customWidth="1"/>
    <col min="15373" max="15374" width="1.54296875" style="17" customWidth="1"/>
    <col min="15375" max="15375" width="8.54296875" style="17" customWidth="1"/>
    <col min="15376" max="15377" width="1.54296875" style="17" customWidth="1"/>
    <col min="15378" max="15378" width="8.54296875" style="17" customWidth="1"/>
    <col min="15379" max="15379" width="1.54296875" style="17" customWidth="1"/>
    <col min="15380" max="15380" width="7.54296875" style="17" customWidth="1"/>
    <col min="15381" max="15381" width="11" style="17" customWidth="1"/>
    <col min="15382" max="15385" width="7.54296875" style="17" customWidth="1"/>
    <col min="15386" max="15386" width="9.1796875" style="17" customWidth="1"/>
    <col min="15387" max="15608" width="10.54296875" style="17"/>
    <col min="15609" max="15609" width="0.81640625" style="17" customWidth="1"/>
    <col min="15610" max="15610" width="2.54296875" style="17" customWidth="1"/>
    <col min="15611" max="15611" width="3.26953125" style="17" customWidth="1"/>
    <col min="15612" max="15612" width="12.54296875" style="17" customWidth="1"/>
    <col min="15613" max="15613" width="2.54296875" style="17" customWidth="1"/>
    <col min="15614" max="15615" width="12.54296875" style="17" customWidth="1"/>
    <col min="15616" max="15616" width="7" style="17" customWidth="1"/>
    <col min="15617" max="15617" width="5.453125" style="17" customWidth="1"/>
    <col min="15618" max="15618" width="3" style="17" customWidth="1"/>
    <col min="15619" max="15619" width="6.54296875" style="17" customWidth="1"/>
    <col min="15620" max="15620" width="3.453125" style="17" customWidth="1"/>
    <col min="15621" max="15621" width="1.54296875" style="17" customWidth="1"/>
    <col min="15622" max="15622" width="5" style="17" customWidth="1"/>
    <col min="15623" max="15623" width="1.7265625" style="17" customWidth="1"/>
    <col min="15624" max="15624" width="3" style="17" customWidth="1"/>
    <col min="15625" max="15625" width="4.54296875" style="17" customWidth="1"/>
    <col min="15626" max="15627" width="1.54296875" style="17" customWidth="1"/>
    <col min="15628" max="15628" width="4.54296875" style="17" customWidth="1"/>
    <col min="15629" max="15630" width="1.54296875" style="17" customWidth="1"/>
    <col min="15631" max="15631" width="8.54296875" style="17" customWidth="1"/>
    <col min="15632" max="15633" width="1.54296875" style="17" customWidth="1"/>
    <col min="15634" max="15634" width="8.54296875" style="17" customWidth="1"/>
    <col min="15635" max="15635" width="1.54296875" style="17" customWidth="1"/>
    <col min="15636" max="15636" width="7.54296875" style="17" customWidth="1"/>
    <col min="15637" max="15637" width="11" style="17" customWidth="1"/>
    <col min="15638" max="15641" width="7.54296875" style="17" customWidth="1"/>
    <col min="15642" max="15642" width="9.1796875" style="17" customWidth="1"/>
    <col min="15643" max="15864" width="10.54296875" style="17"/>
    <col min="15865" max="15865" width="0.81640625" style="17" customWidth="1"/>
    <col min="15866" max="15866" width="2.54296875" style="17" customWidth="1"/>
    <col min="15867" max="15867" width="3.26953125" style="17" customWidth="1"/>
    <col min="15868" max="15868" width="12.54296875" style="17" customWidth="1"/>
    <col min="15869" max="15869" width="2.54296875" style="17" customWidth="1"/>
    <col min="15870" max="15871" width="12.54296875" style="17" customWidth="1"/>
    <col min="15872" max="15872" width="7" style="17" customWidth="1"/>
    <col min="15873" max="15873" width="5.453125" style="17" customWidth="1"/>
    <col min="15874" max="15874" width="3" style="17" customWidth="1"/>
    <col min="15875" max="15875" width="6.54296875" style="17" customWidth="1"/>
    <col min="15876" max="15876" width="3.453125" style="17" customWidth="1"/>
    <col min="15877" max="15877" width="1.54296875" style="17" customWidth="1"/>
    <col min="15878" max="15878" width="5" style="17" customWidth="1"/>
    <col min="15879" max="15879" width="1.7265625" style="17" customWidth="1"/>
    <col min="15880" max="15880" width="3" style="17" customWidth="1"/>
    <col min="15881" max="15881" width="4.54296875" style="17" customWidth="1"/>
    <col min="15882" max="15883" width="1.54296875" style="17" customWidth="1"/>
    <col min="15884" max="15884" width="4.54296875" style="17" customWidth="1"/>
    <col min="15885" max="15886" width="1.54296875" style="17" customWidth="1"/>
    <col min="15887" max="15887" width="8.54296875" style="17" customWidth="1"/>
    <col min="15888" max="15889" width="1.54296875" style="17" customWidth="1"/>
    <col min="15890" max="15890" width="8.54296875" style="17" customWidth="1"/>
    <col min="15891" max="15891" width="1.54296875" style="17" customWidth="1"/>
    <col min="15892" max="15892" width="7.54296875" style="17" customWidth="1"/>
    <col min="15893" max="15893" width="11" style="17" customWidth="1"/>
    <col min="15894" max="15897" width="7.54296875" style="17" customWidth="1"/>
    <col min="15898" max="15898" width="9.1796875" style="17" customWidth="1"/>
    <col min="15899" max="16120" width="10.54296875" style="17"/>
    <col min="16121" max="16121" width="0.81640625" style="17" customWidth="1"/>
    <col min="16122" max="16122" width="2.54296875" style="17" customWidth="1"/>
    <col min="16123" max="16123" width="3.26953125" style="17" customWidth="1"/>
    <col min="16124" max="16124" width="12.54296875" style="17" customWidth="1"/>
    <col min="16125" max="16125" width="2.54296875" style="17" customWidth="1"/>
    <col min="16126" max="16127" width="12.54296875" style="17" customWidth="1"/>
    <col min="16128" max="16128" width="7" style="17" customWidth="1"/>
    <col min="16129" max="16129" width="5.453125" style="17" customWidth="1"/>
    <col min="16130" max="16130" width="3" style="17" customWidth="1"/>
    <col min="16131" max="16131" width="6.54296875" style="17" customWidth="1"/>
    <col min="16132" max="16132" width="3.453125" style="17" customWidth="1"/>
    <col min="16133" max="16133" width="1.54296875" style="17" customWidth="1"/>
    <col min="16134" max="16134" width="5" style="17" customWidth="1"/>
    <col min="16135" max="16135" width="1.7265625" style="17" customWidth="1"/>
    <col min="16136" max="16136" width="3" style="17" customWidth="1"/>
    <col min="16137" max="16137" width="4.54296875" style="17" customWidth="1"/>
    <col min="16138" max="16139" width="1.54296875" style="17" customWidth="1"/>
    <col min="16140" max="16140" width="4.54296875" style="17" customWidth="1"/>
    <col min="16141" max="16142" width="1.54296875" style="17" customWidth="1"/>
    <col min="16143" max="16143" width="8.54296875" style="17" customWidth="1"/>
    <col min="16144" max="16145" width="1.54296875" style="17" customWidth="1"/>
    <col min="16146" max="16146" width="8.54296875" style="17" customWidth="1"/>
    <col min="16147" max="16147" width="1.54296875" style="17" customWidth="1"/>
    <col min="16148" max="16148" width="7.54296875" style="17" customWidth="1"/>
    <col min="16149" max="16149" width="11" style="17" customWidth="1"/>
    <col min="16150" max="16153" width="7.54296875" style="17" customWidth="1"/>
    <col min="16154" max="16154" width="9.1796875" style="17" customWidth="1"/>
    <col min="16155" max="16384" width="10.54296875" style="17"/>
  </cols>
  <sheetData>
    <row r="1" spans="1:32" ht="45" customHeight="1" thickBo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37" t="s">
        <v>2</v>
      </c>
      <c r="U1" s="36"/>
    </row>
    <row r="2" spans="1:32" s="16" customFormat="1" ht="13.5" customHeight="1">
      <c r="A2" s="1" t="s">
        <v>3</v>
      </c>
      <c r="B2" s="2"/>
      <c r="C2" s="56"/>
      <c r="D2" s="2"/>
      <c r="E2" s="2"/>
      <c r="F2" s="2"/>
      <c r="G2" s="2"/>
      <c r="H2" s="2"/>
      <c r="I2" s="2"/>
      <c r="J2" s="2"/>
      <c r="K2" s="2"/>
      <c r="L2" s="28"/>
      <c r="M2" s="96" t="s">
        <v>54</v>
      </c>
      <c r="N2" s="97"/>
      <c r="O2" s="97"/>
      <c r="P2" s="97"/>
      <c r="Q2" s="97"/>
      <c r="R2" s="97"/>
      <c r="S2" s="97"/>
      <c r="T2" s="97"/>
      <c r="U2" s="88" t="s">
        <v>53</v>
      </c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6" customFormat="1" ht="13.5" customHeight="1">
      <c r="A3" s="80" t="s">
        <v>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  <c r="M3" s="98"/>
      <c r="N3" s="99"/>
      <c r="O3" s="99"/>
      <c r="P3" s="99"/>
      <c r="Q3" s="99"/>
      <c r="R3" s="99"/>
      <c r="S3" s="99"/>
      <c r="T3" s="99"/>
      <c r="U3" s="89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s="16" customFormat="1" ht="13.5" customHeight="1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5"/>
      <c r="M4" s="11"/>
      <c r="N4" s="10" t="s">
        <v>0</v>
      </c>
      <c r="O4" s="5"/>
      <c r="P4" s="9"/>
      <c r="Q4" s="10" t="s">
        <v>1</v>
      </c>
      <c r="R4" s="5"/>
      <c r="S4" s="9"/>
      <c r="T4" s="10" t="s">
        <v>5</v>
      </c>
      <c r="U4" s="90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 s="16" customFormat="1" ht="13.5" customHeight="1">
      <c r="A5" s="4"/>
      <c r="B5" s="5" t="str">
        <f>"1."</f>
        <v>1.</v>
      </c>
      <c r="C5" s="86" t="s">
        <v>8</v>
      </c>
      <c r="D5" s="86"/>
      <c r="E5" s="86"/>
      <c r="F5" s="86"/>
      <c r="G5" s="86"/>
      <c r="H5" s="86"/>
      <c r="I5" s="86"/>
      <c r="J5" s="86"/>
      <c r="K5" s="86"/>
      <c r="L5" s="87"/>
      <c r="M5" s="9"/>
      <c r="N5" s="54">
        <v>0</v>
      </c>
      <c r="O5" s="13"/>
      <c r="P5" s="14"/>
      <c r="Q5" s="54">
        <v>0</v>
      </c>
      <c r="R5" s="13"/>
      <c r="S5" s="14"/>
      <c r="T5" s="54">
        <v>0</v>
      </c>
      <c r="U5" s="49">
        <v>0</v>
      </c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ht="13.5" customHeight="1">
      <c r="A6" s="4"/>
      <c r="B6" s="5" t="str">
        <f>"2."</f>
        <v>2.</v>
      </c>
      <c r="C6" s="86" t="s">
        <v>8</v>
      </c>
      <c r="D6" s="86"/>
      <c r="E6" s="86"/>
      <c r="F6" s="86"/>
      <c r="G6" s="86"/>
      <c r="H6" s="86"/>
      <c r="I6" s="86"/>
      <c r="J6" s="86"/>
      <c r="K6" s="86"/>
      <c r="L6" s="87"/>
      <c r="M6" s="9"/>
      <c r="N6" s="54"/>
      <c r="O6" s="13"/>
      <c r="P6" s="14"/>
      <c r="Q6" s="54"/>
      <c r="R6" s="13"/>
      <c r="S6" s="14"/>
      <c r="T6" s="54"/>
      <c r="U6" s="49">
        <v>0</v>
      </c>
    </row>
    <row r="7" spans="1:32" ht="13.5" customHeight="1">
      <c r="A7" s="4"/>
      <c r="B7" s="5" t="str">
        <f>"3."</f>
        <v>3.</v>
      </c>
      <c r="C7" s="86" t="s">
        <v>8</v>
      </c>
      <c r="D7" s="86"/>
      <c r="E7" s="86"/>
      <c r="F7" s="86"/>
      <c r="G7" s="86"/>
      <c r="H7" s="86"/>
      <c r="I7" s="86"/>
      <c r="J7" s="86"/>
      <c r="K7" s="86"/>
      <c r="L7" s="87"/>
      <c r="M7" s="9"/>
      <c r="N7" s="54"/>
      <c r="O7" s="13"/>
      <c r="P7" s="14"/>
      <c r="Q7" s="54"/>
      <c r="R7" s="13"/>
      <c r="S7" s="14"/>
      <c r="T7" s="54"/>
      <c r="U7" s="49">
        <v>0</v>
      </c>
    </row>
    <row r="8" spans="1:32" ht="13.5" customHeight="1">
      <c r="A8" s="4"/>
      <c r="B8" s="5" t="str">
        <f>"4."</f>
        <v>4.</v>
      </c>
      <c r="C8" s="86" t="s">
        <v>8</v>
      </c>
      <c r="D8" s="86"/>
      <c r="E8" s="86"/>
      <c r="F8" s="86"/>
      <c r="G8" s="86"/>
      <c r="H8" s="86"/>
      <c r="I8" s="86"/>
      <c r="J8" s="86"/>
      <c r="K8" s="86"/>
      <c r="L8" s="87"/>
      <c r="M8" s="9"/>
      <c r="N8" s="54"/>
      <c r="O8" s="13"/>
      <c r="P8" s="14"/>
      <c r="Q8" s="54"/>
      <c r="R8" s="13"/>
      <c r="S8" s="14"/>
      <c r="T8" s="54"/>
      <c r="U8" s="49">
        <v>0</v>
      </c>
    </row>
    <row r="9" spans="1:32" ht="13.5" customHeight="1">
      <c r="A9" s="4"/>
      <c r="B9" s="5" t="str">
        <f>"5."</f>
        <v>5.</v>
      </c>
      <c r="C9" s="86" t="s">
        <v>8</v>
      </c>
      <c r="D9" s="86"/>
      <c r="E9" s="86"/>
      <c r="F9" s="86"/>
      <c r="G9" s="86"/>
      <c r="H9" s="86"/>
      <c r="I9" s="86"/>
      <c r="J9" s="86"/>
      <c r="K9" s="86"/>
      <c r="L9" s="87"/>
      <c r="M9" s="9"/>
      <c r="N9" s="54"/>
      <c r="O9" s="13"/>
      <c r="P9" s="14"/>
      <c r="Q9" s="54"/>
      <c r="R9" s="13"/>
      <c r="S9" s="14"/>
      <c r="T9" s="54"/>
      <c r="U9" s="49">
        <v>0</v>
      </c>
    </row>
    <row r="10" spans="1:32" ht="13.5" customHeight="1">
      <c r="A10" s="4"/>
      <c r="B10" s="5" t="s">
        <v>6</v>
      </c>
      <c r="C10" s="55" t="s">
        <v>45</v>
      </c>
      <c r="D10" s="77" t="s">
        <v>46</v>
      </c>
      <c r="E10" s="77"/>
      <c r="F10" s="77"/>
      <c r="G10" s="77"/>
      <c r="H10" s="77"/>
      <c r="I10" s="77"/>
      <c r="J10" s="77"/>
      <c r="K10" s="77"/>
      <c r="L10" s="78"/>
      <c r="M10" s="9"/>
      <c r="N10" s="54"/>
      <c r="O10" s="13"/>
      <c r="P10" s="14"/>
      <c r="Q10" s="54"/>
      <c r="R10" s="13"/>
      <c r="S10" s="14"/>
      <c r="T10" s="54"/>
      <c r="U10" s="49">
        <v>0</v>
      </c>
    </row>
    <row r="11" spans="1:32" ht="13.5" customHeight="1">
      <c r="A11" s="4"/>
      <c r="B11" s="5" t="s">
        <v>7</v>
      </c>
      <c r="C11" s="55" t="s">
        <v>45</v>
      </c>
      <c r="D11" s="77" t="s">
        <v>47</v>
      </c>
      <c r="E11" s="77"/>
      <c r="F11" s="77"/>
      <c r="G11" s="77"/>
      <c r="H11" s="77"/>
      <c r="I11" s="77"/>
      <c r="J11" s="77"/>
      <c r="K11" s="77"/>
      <c r="L11" s="78"/>
      <c r="M11" s="9"/>
      <c r="N11" s="12">
        <f>SUM(N5:N10)</f>
        <v>0</v>
      </c>
      <c r="O11" s="13"/>
      <c r="P11" s="14"/>
      <c r="Q11" s="12">
        <f>SUM(Q5:Q10)</f>
        <v>0</v>
      </c>
      <c r="R11" s="13"/>
      <c r="S11" s="14"/>
      <c r="T11" s="12">
        <f>SUM(T5:T10)</f>
        <v>0</v>
      </c>
      <c r="U11" s="38">
        <f>SUM(U5:U10)</f>
        <v>0</v>
      </c>
    </row>
    <row r="12" spans="1:32" ht="13.5" customHeight="1">
      <c r="A12" s="79" t="s">
        <v>9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8"/>
      <c r="M12" s="26"/>
      <c r="N12" s="24"/>
      <c r="O12" s="25"/>
      <c r="P12" s="25"/>
      <c r="Q12" s="24"/>
      <c r="R12" s="25"/>
      <c r="S12" s="25"/>
      <c r="T12" s="24"/>
      <c r="U12" s="39"/>
    </row>
    <row r="13" spans="1:32" ht="13.5" customHeight="1">
      <c r="A13" s="4"/>
      <c r="B13" s="5" t="s">
        <v>10</v>
      </c>
      <c r="C13" s="55" t="s">
        <v>45</v>
      </c>
      <c r="D13" s="77" t="s">
        <v>48</v>
      </c>
      <c r="E13" s="77"/>
      <c r="F13" s="77"/>
      <c r="G13" s="77"/>
      <c r="H13" s="77"/>
      <c r="I13" s="77"/>
      <c r="J13" s="77"/>
      <c r="K13" s="77"/>
      <c r="L13" s="78"/>
      <c r="M13" s="9"/>
      <c r="N13" s="54">
        <v>0</v>
      </c>
      <c r="O13" s="13"/>
      <c r="P13" s="14"/>
      <c r="Q13" s="54">
        <v>0</v>
      </c>
      <c r="R13" s="13"/>
      <c r="S13" s="14"/>
      <c r="T13" s="54">
        <v>0</v>
      </c>
      <c r="U13" s="49">
        <v>0</v>
      </c>
    </row>
    <row r="14" spans="1:32" ht="13.5" customHeight="1">
      <c r="A14" s="4"/>
      <c r="B14" s="5" t="s">
        <v>11</v>
      </c>
      <c r="C14" s="55" t="s">
        <v>45</v>
      </c>
      <c r="D14" s="77" t="s">
        <v>49</v>
      </c>
      <c r="E14" s="77"/>
      <c r="F14" s="77"/>
      <c r="G14" s="77"/>
      <c r="H14" s="77"/>
      <c r="I14" s="77"/>
      <c r="J14" s="77"/>
      <c r="K14" s="77"/>
      <c r="L14" s="78"/>
      <c r="M14" s="9"/>
      <c r="N14" s="54">
        <v>0</v>
      </c>
      <c r="O14" s="13"/>
      <c r="P14" s="14"/>
      <c r="Q14" s="54">
        <v>0</v>
      </c>
      <c r="R14" s="13"/>
      <c r="S14" s="14"/>
      <c r="T14" s="54">
        <v>0</v>
      </c>
      <c r="U14" s="49">
        <v>0</v>
      </c>
    </row>
    <row r="15" spans="1:32" ht="13.5" customHeight="1">
      <c r="A15" s="4"/>
      <c r="B15" s="5" t="s">
        <v>12</v>
      </c>
      <c r="C15" s="55" t="s">
        <v>45</v>
      </c>
      <c r="D15" s="77" t="s">
        <v>50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49">
        <v>0</v>
      </c>
    </row>
    <row r="16" spans="1:32" ht="13.5" customHeight="1">
      <c r="A16" s="4"/>
      <c r="B16" s="5" t="s">
        <v>13</v>
      </c>
      <c r="C16" s="55" t="s">
        <v>45</v>
      </c>
      <c r="D16" s="77" t="s">
        <v>51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50">
        <v>0</v>
      </c>
    </row>
    <row r="17" spans="1:21" ht="13.5" customHeight="1">
      <c r="A17" s="4"/>
      <c r="B17" s="5" t="s">
        <v>14</v>
      </c>
      <c r="C17" s="55" t="s">
        <v>45</v>
      </c>
      <c r="D17" s="77" t="s">
        <v>52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50">
        <v>0</v>
      </c>
    </row>
    <row r="18" spans="1:21" ht="13.5" customHeight="1">
      <c r="A18" s="4"/>
      <c r="B18" s="5" t="s">
        <v>6</v>
      </c>
      <c r="C18" s="55" t="s">
        <v>45</v>
      </c>
      <c r="D18" s="77" t="s">
        <v>27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50">
        <v>0</v>
      </c>
    </row>
    <row r="19" spans="1:21" ht="13.5" customHeight="1">
      <c r="A19" s="94"/>
      <c r="B19" s="95"/>
      <c r="C19" s="95"/>
      <c r="D19" s="77" t="s">
        <v>15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38">
        <f>SUM(U13:U18)+U11</f>
        <v>0</v>
      </c>
    </row>
    <row r="20" spans="1:21" ht="13.5" customHeight="1">
      <c r="A20" s="79" t="s">
        <v>16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8"/>
      <c r="U20" s="49">
        <v>0</v>
      </c>
    </row>
    <row r="21" spans="1:21" ht="13.5" customHeight="1">
      <c r="A21" s="4"/>
      <c r="B21" s="77" t="s">
        <v>17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8"/>
      <c r="U21" s="38">
        <f>+U19+U20</f>
        <v>0</v>
      </c>
    </row>
    <row r="22" spans="1:21" ht="13.5" customHeight="1">
      <c r="A22" s="91" t="s">
        <v>18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3"/>
      <c r="U22" s="40"/>
    </row>
    <row r="23" spans="1:21" ht="13.5" customHeight="1">
      <c r="A23" s="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48">
        <v>0</v>
      </c>
      <c r="U23" s="40"/>
    </row>
    <row r="24" spans="1:21" ht="13.5" customHeight="1">
      <c r="A24" s="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48">
        <v>0</v>
      </c>
      <c r="U24" s="40"/>
    </row>
    <row r="25" spans="1:21" ht="13.5" customHeight="1">
      <c r="A25" s="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48">
        <v>0</v>
      </c>
      <c r="U25" s="40"/>
    </row>
    <row r="26" spans="1:21" ht="13.5" customHeight="1">
      <c r="A26" s="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48">
        <v>0</v>
      </c>
      <c r="U26" s="40"/>
    </row>
    <row r="27" spans="1:21" ht="13.5" customHeight="1">
      <c r="A27" s="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48">
        <v>0</v>
      </c>
      <c r="U27" s="39"/>
    </row>
    <row r="28" spans="1:21" ht="13.5" customHeight="1">
      <c r="A28" s="4"/>
      <c r="B28" s="104" t="s">
        <v>19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5"/>
      <c r="U28" s="41">
        <f>SUM(T23:T27)</f>
        <v>0</v>
      </c>
    </row>
    <row r="29" spans="1:21" ht="13.5" customHeight="1">
      <c r="A29" s="79" t="s">
        <v>20</v>
      </c>
      <c r="B29" s="77"/>
      <c r="C29" s="77"/>
      <c r="D29" s="77"/>
      <c r="E29" s="77" t="s">
        <v>21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8"/>
      <c r="U29" s="47">
        <v>0</v>
      </c>
    </row>
    <row r="30" spans="1:21" ht="13.5" customHeight="1">
      <c r="A30" s="15"/>
      <c r="B30" s="3"/>
      <c r="C30" s="57"/>
      <c r="D30" s="3"/>
      <c r="E30" s="77" t="s">
        <v>22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8"/>
      <c r="U30" s="47">
        <v>0</v>
      </c>
    </row>
    <row r="31" spans="1:21" ht="13.5" customHeight="1">
      <c r="A31" s="6" t="s">
        <v>23</v>
      </c>
      <c r="B31" s="19"/>
      <c r="C31" s="58"/>
      <c r="D31" s="19"/>
      <c r="E31" s="19"/>
      <c r="F31" s="1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10"/>
      <c r="U31" s="40"/>
    </row>
    <row r="32" spans="1:21" ht="13.5" customHeight="1">
      <c r="A32" s="6"/>
      <c r="B32" s="19" t="str">
        <f>"1."</f>
        <v>1.</v>
      </c>
      <c r="C32" s="59" t="s">
        <v>24</v>
      </c>
      <c r="D32" s="20"/>
      <c r="E32" s="103">
        <v>0</v>
      </c>
      <c r="F32" s="103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2"/>
      <c r="U32" s="40"/>
    </row>
    <row r="33" spans="1:32" ht="13.5" customHeight="1">
      <c r="A33" s="6"/>
      <c r="B33" s="19" t="str">
        <f>"2."</f>
        <v>2.</v>
      </c>
      <c r="C33" s="59" t="s">
        <v>25</v>
      </c>
      <c r="D33" s="20"/>
      <c r="E33" s="103">
        <v>0</v>
      </c>
      <c r="F33" s="103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2"/>
      <c r="U33" s="40"/>
    </row>
    <row r="34" spans="1:32" ht="13.5" customHeight="1">
      <c r="A34" s="6"/>
      <c r="B34" s="19" t="str">
        <f>"3."</f>
        <v>3.</v>
      </c>
      <c r="C34" s="59" t="s">
        <v>26</v>
      </c>
      <c r="D34" s="20"/>
      <c r="E34" s="103">
        <v>0</v>
      </c>
      <c r="F34" s="103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2"/>
      <c r="U34" s="40"/>
    </row>
    <row r="35" spans="1:32" ht="13.5" customHeight="1">
      <c r="A35" s="6"/>
      <c r="B35" s="19" t="str">
        <f>"4."</f>
        <v>4.</v>
      </c>
      <c r="C35" s="59" t="s">
        <v>27</v>
      </c>
      <c r="D35" s="20"/>
      <c r="E35" s="103">
        <v>0</v>
      </c>
      <c r="F35" s="103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2"/>
      <c r="U35" s="40"/>
    </row>
    <row r="36" spans="1:32" ht="13.5" customHeight="1">
      <c r="A36" s="111"/>
      <c r="B36" s="99"/>
      <c r="C36" s="99"/>
      <c r="D36" s="99"/>
      <c r="E36" s="99"/>
      <c r="F36" s="99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5"/>
      <c r="U36" s="40"/>
    </row>
    <row r="37" spans="1:32" ht="13.5" customHeight="1">
      <c r="A37" s="94"/>
      <c r="B37" s="95"/>
      <c r="C37" s="107" t="s">
        <v>55</v>
      </c>
      <c r="D37" s="107"/>
      <c r="E37" s="107"/>
      <c r="F37" s="107"/>
      <c r="G37" s="51" t="s">
        <v>45</v>
      </c>
      <c r="H37" s="95" t="s">
        <v>56</v>
      </c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108"/>
      <c r="U37" s="42">
        <f>SUM(F32:F35)</f>
        <v>0</v>
      </c>
    </row>
    <row r="38" spans="1:32" s="18" customFormat="1" ht="13.5" customHeight="1">
      <c r="A38" s="79" t="s">
        <v>28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8"/>
      <c r="U38" s="43"/>
      <c r="V38" s="16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1:32" s="18" customFormat="1" ht="13.5" customHeight="1">
      <c r="A39" s="4"/>
      <c r="B39" s="5" t="str">
        <f>"1."</f>
        <v>1.</v>
      </c>
      <c r="C39" s="101" t="s">
        <v>29</v>
      </c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2"/>
      <c r="U39" s="45">
        <v>0</v>
      </c>
      <c r="V39" s="16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1:32" s="18" customFormat="1" ht="13.5" customHeight="1">
      <c r="A40" s="4"/>
      <c r="B40" s="5" t="str">
        <f>"2."</f>
        <v>2.</v>
      </c>
      <c r="C40" s="101" t="s">
        <v>30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2"/>
      <c r="U40" s="45">
        <v>0</v>
      </c>
      <c r="V40" s="16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32" s="18" customFormat="1" ht="13.5" customHeight="1">
      <c r="A41" s="4"/>
      <c r="B41" s="5" t="str">
        <f>"3."</f>
        <v>3.</v>
      </c>
      <c r="C41" s="101" t="s">
        <v>31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2"/>
      <c r="U41" s="45">
        <v>0</v>
      </c>
      <c r="V41" s="16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1:32" s="18" customFormat="1" ht="13.5" customHeight="1">
      <c r="A42" s="4"/>
      <c r="B42" s="5" t="str">
        <f>"4."</f>
        <v>4.</v>
      </c>
      <c r="C42" s="101" t="s">
        <v>32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2"/>
      <c r="U42" s="45">
        <v>0</v>
      </c>
      <c r="V42" s="16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1:32" s="18" customFormat="1" ht="13.5" customHeight="1">
      <c r="A43" s="4"/>
      <c r="B43" s="5" t="str">
        <f>"5."</f>
        <v>5.</v>
      </c>
      <c r="C43" s="101" t="s">
        <v>33</v>
      </c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2"/>
      <c r="U43" s="46">
        <v>0</v>
      </c>
      <c r="V43" s="16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1:32" s="18" customFormat="1" ht="13.5" customHeight="1">
      <c r="A44" s="4"/>
      <c r="B44" s="5" t="str">
        <f>"6."</f>
        <v>6.</v>
      </c>
      <c r="C44" s="101" t="s">
        <v>27</v>
      </c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2"/>
      <c r="U44" s="46">
        <v>0</v>
      </c>
      <c r="V44" s="16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1:32" s="18" customFormat="1" ht="13.5" customHeight="1">
      <c r="A45" s="94"/>
      <c r="B45" s="95"/>
      <c r="C45" s="101" t="s">
        <v>34</v>
      </c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2"/>
      <c r="U45" s="41">
        <f>SUM(U39:U44)</f>
        <v>0</v>
      </c>
      <c r="V45" s="16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2" ht="13.5" customHeight="1">
      <c r="A46" s="79" t="s">
        <v>35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8"/>
      <c r="U46" s="41">
        <f>ROUND(+U21+U28+Year1dodol+Year1fodol+U37+U45,0)</f>
        <v>0</v>
      </c>
    </row>
    <row r="47" spans="1:32" ht="13.5" customHeight="1">
      <c r="A47" s="91" t="s">
        <v>36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3"/>
      <c r="U47" s="40"/>
    </row>
    <row r="48" spans="1:32" ht="13.5" customHeight="1">
      <c r="A48" s="6"/>
      <c r="B48" s="19"/>
      <c r="C48" s="58"/>
      <c r="D48" s="20" t="s">
        <v>37</v>
      </c>
      <c r="E48" s="20"/>
      <c r="F48" s="20" t="s">
        <v>38</v>
      </c>
      <c r="G48" s="21" t="s">
        <v>39</v>
      </c>
      <c r="H48" s="21"/>
      <c r="I48" s="21"/>
      <c r="J48" s="20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40"/>
    </row>
    <row r="49" spans="1:21" ht="13.5" customHeight="1">
      <c r="A49" s="6"/>
      <c r="B49" s="19"/>
      <c r="C49" s="58"/>
      <c r="D49" s="22" t="s">
        <v>40</v>
      </c>
      <c r="E49" s="20"/>
      <c r="F49" s="52"/>
      <c r="G49" s="53">
        <v>0</v>
      </c>
      <c r="H49" s="23"/>
      <c r="I49" s="23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39"/>
    </row>
    <row r="50" spans="1:21" ht="13.5" customHeight="1">
      <c r="A50" s="4" t="s">
        <v>41</v>
      </c>
      <c r="B50" s="5"/>
      <c r="C50" s="1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41">
        <f>ROUND(F49*G49,0)</f>
        <v>0</v>
      </c>
    </row>
    <row r="51" spans="1:21" ht="13.5" customHeight="1">
      <c r="A51" s="4" t="s">
        <v>42</v>
      </c>
      <c r="B51" s="5"/>
      <c r="C51" s="1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41">
        <f>SUM(U46+U50)</f>
        <v>0</v>
      </c>
    </row>
    <row r="52" spans="1:21" ht="13.5" customHeight="1">
      <c r="A52" s="4" t="s">
        <v>43</v>
      </c>
      <c r="B52" s="5"/>
      <c r="C52" s="1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43"/>
    </row>
    <row r="53" spans="1:21" ht="13.5" customHeight="1" thickBot="1">
      <c r="A53" s="7" t="s">
        <v>44</v>
      </c>
      <c r="B53" s="8"/>
      <c r="C53" s="60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44">
        <f>U51-U52</f>
        <v>0</v>
      </c>
    </row>
  </sheetData>
  <mergeCells count="53">
    <mergeCell ref="A47:T47"/>
    <mergeCell ref="A38:T38"/>
    <mergeCell ref="C43:T43"/>
    <mergeCell ref="C44:T44"/>
    <mergeCell ref="C45:T45"/>
    <mergeCell ref="A45:B45"/>
    <mergeCell ref="A46:T46"/>
    <mergeCell ref="C41:T41"/>
    <mergeCell ref="C42:T42"/>
    <mergeCell ref="C37:F37"/>
    <mergeCell ref="H37:T37"/>
    <mergeCell ref="A37:B37"/>
    <mergeCell ref="E35:F35"/>
    <mergeCell ref="G31:T36"/>
    <mergeCell ref="A36:F36"/>
    <mergeCell ref="A1:S1"/>
    <mergeCell ref="C39:T39"/>
    <mergeCell ref="C40:T40"/>
    <mergeCell ref="E29:T29"/>
    <mergeCell ref="A29:D29"/>
    <mergeCell ref="E30:T30"/>
    <mergeCell ref="E32:F32"/>
    <mergeCell ref="E33:F33"/>
    <mergeCell ref="E34:F34"/>
    <mergeCell ref="B28:T28"/>
    <mergeCell ref="B23:S23"/>
    <mergeCell ref="B24:S24"/>
    <mergeCell ref="B25:S25"/>
    <mergeCell ref="B26:S26"/>
    <mergeCell ref="B27:S27"/>
    <mergeCell ref="D10:L10"/>
    <mergeCell ref="U2:U4"/>
    <mergeCell ref="A20:T20"/>
    <mergeCell ref="B21:T21"/>
    <mergeCell ref="A22:T22"/>
    <mergeCell ref="A19:C19"/>
    <mergeCell ref="D19:T19"/>
    <mergeCell ref="M2:T3"/>
    <mergeCell ref="D13:L13"/>
    <mergeCell ref="D14:L14"/>
    <mergeCell ref="D15:T15"/>
    <mergeCell ref="D16:T16"/>
    <mergeCell ref="D17:T17"/>
    <mergeCell ref="D18:T18"/>
    <mergeCell ref="C7:L7"/>
    <mergeCell ref="C8:L8"/>
    <mergeCell ref="C9:L9"/>
    <mergeCell ref="D11:L11"/>
    <mergeCell ref="A12:L12"/>
    <mergeCell ref="A3:L3"/>
    <mergeCell ref="A4:L4"/>
    <mergeCell ref="C5:L5"/>
    <mergeCell ref="C6:L6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54E0F-0B17-4AE1-94FD-8342CE33456B}">
  <dimension ref="A1:AF53"/>
  <sheetViews>
    <sheetView workbookViewId="0">
      <selection activeCell="G49" sqref="G49"/>
    </sheetView>
  </sheetViews>
  <sheetFormatPr defaultColWidth="10.54296875" defaultRowHeight="13.5"/>
  <cols>
    <col min="1" max="1" width="0.81640625" style="17" customWidth="1"/>
    <col min="2" max="2" width="2.54296875" style="17" customWidth="1"/>
    <col min="3" max="3" width="4.36328125" style="61" customWidth="1"/>
    <col min="4" max="4" width="12.54296875" style="17" customWidth="1"/>
    <col min="5" max="5" width="2.54296875" style="17" customWidth="1"/>
    <col min="6" max="7" width="12.54296875" style="17" customWidth="1"/>
    <col min="8" max="8" width="7" style="17" customWidth="1"/>
    <col min="9" max="9" width="5.453125" style="17" customWidth="1"/>
    <col min="10" max="10" width="3" style="17" customWidth="1"/>
    <col min="11" max="11" width="13" style="17" customWidth="1"/>
    <col min="12" max="12" width="3.453125" style="17" customWidth="1"/>
    <col min="13" max="13" width="1.54296875" style="17" customWidth="1"/>
    <col min="14" max="14" width="7.90625" style="17" customWidth="1"/>
    <col min="15" max="16" width="1.54296875" style="17" customWidth="1"/>
    <col min="17" max="17" width="7.90625" style="17" customWidth="1"/>
    <col min="18" max="19" width="1.54296875" style="17" customWidth="1"/>
    <col min="20" max="20" width="7.90625" style="17" customWidth="1"/>
    <col min="21" max="21" width="13.90625" style="27" customWidth="1"/>
    <col min="22" max="22" width="7.54296875" style="16" customWidth="1"/>
    <col min="23" max="25" width="7.54296875" style="17" customWidth="1"/>
    <col min="26" max="26" width="9.1796875" style="17" customWidth="1"/>
    <col min="27" max="248" width="10.54296875" style="17"/>
    <col min="249" max="249" width="0.81640625" style="17" customWidth="1"/>
    <col min="250" max="250" width="2.54296875" style="17" customWidth="1"/>
    <col min="251" max="251" width="3.26953125" style="17" customWidth="1"/>
    <col min="252" max="252" width="12.54296875" style="17" customWidth="1"/>
    <col min="253" max="253" width="2.54296875" style="17" customWidth="1"/>
    <col min="254" max="255" width="12.54296875" style="17" customWidth="1"/>
    <col min="256" max="256" width="7" style="17" customWidth="1"/>
    <col min="257" max="257" width="5.453125" style="17" customWidth="1"/>
    <col min="258" max="258" width="3" style="17" customWidth="1"/>
    <col min="259" max="259" width="6.54296875" style="17" customWidth="1"/>
    <col min="260" max="260" width="3.453125" style="17" customWidth="1"/>
    <col min="261" max="261" width="1.54296875" style="17" customWidth="1"/>
    <col min="262" max="262" width="5" style="17" customWidth="1"/>
    <col min="263" max="263" width="1.7265625" style="17" customWidth="1"/>
    <col min="264" max="264" width="3" style="17" customWidth="1"/>
    <col min="265" max="265" width="4.54296875" style="17" customWidth="1"/>
    <col min="266" max="267" width="1.54296875" style="17" customWidth="1"/>
    <col min="268" max="268" width="4.54296875" style="17" customWidth="1"/>
    <col min="269" max="270" width="1.54296875" style="17" customWidth="1"/>
    <col min="271" max="271" width="8.54296875" style="17" customWidth="1"/>
    <col min="272" max="273" width="1.54296875" style="17" customWidth="1"/>
    <col min="274" max="274" width="8.54296875" style="17" customWidth="1"/>
    <col min="275" max="275" width="1.54296875" style="17" customWidth="1"/>
    <col min="276" max="276" width="7.54296875" style="17" customWidth="1"/>
    <col min="277" max="277" width="11" style="17" customWidth="1"/>
    <col min="278" max="281" width="7.54296875" style="17" customWidth="1"/>
    <col min="282" max="282" width="9.1796875" style="17" customWidth="1"/>
    <col min="283" max="504" width="10.54296875" style="17"/>
    <col min="505" max="505" width="0.81640625" style="17" customWidth="1"/>
    <col min="506" max="506" width="2.54296875" style="17" customWidth="1"/>
    <col min="507" max="507" width="3.26953125" style="17" customWidth="1"/>
    <col min="508" max="508" width="12.54296875" style="17" customWidth="1"/>
    <col min="509" max="509" width="2.54296875" style="17" customWidth="1"/>
    <col min="510" max="511" width="12.54296875" style="17" customWidth="1"/>
    <col min="512" max="512" width="7" style="17" customWidth="1"/>
    <col min="513" max="513" width="5.453125" style="17" customWidth="1"/>
    <col min="514" max="514" width="3" style="17" customWidth="1"/>
    <col min="515" max="515" width="6.54296875" style="17" customWidth="1"/>
    <col min="516" max="516" width="3.453125" style="17" customWidth="1"/>
    <col min="517" max="517" width="1.54296875" style="17" customWidth="1"/>
    <col min="518" max="518" width="5" style="17" customWidth="1"/>
    <col min="519" max="519" width="1.7265625" style="17" customWidth="1"/>
    <col min="520" max="520" width="3" style="17" customWidth="1"/>
    <col min="521" max="521" width="4.54296875" style="17" customWidth="1"/>
    <col min="522" max="523" width="1.54296875" style="17" customWidth="1"/>
    <col min="524" max="524" width="4.54296875" style="17" customWidth="1"/>
    <col min="525" max="526" width="1.54296875" style="17" customWidth="1"/>
    <col min="527" max="527" width="8.54296875" style="17" customWidth="1"/>
    <col min="528" max="529" width="1.54296875" style="17" customWidth="1"/>
    <col min="530" max="530" width="8.54296875" style="17" customWidth="1"/>
    <col min="531" max="531" width="1.54296875" style="17" customWidth="1"/>
    <col min="532" max="532" width="7.54296875" style="17" customWidth="1"/>
    <col min="533" max="533" width="11" style="17" customWidth="1"/>
    <col min="534" max="537" width="7.54296875" style="17" customWidth="1"/>
    <col min="538" max="538" width="9.1796875" style="17" customWidth="1"/>
    <col min="539" max="760" width="10.54296875" style="17"/>
    <col min="761" max="761" width="0.81640625" style="17" customWidth="1"/>
    <col min="762" max="762" width="2.54296875" style="17" customWidth="1"/>
    <col min="763" max="763" width="3.26953125" style="17" customWidth="1"/>
    <col min="764" max="764" width="12.54296875" style="17" customWidth="1"/>
    <col min="765" max="765" width="2.54296875" style="17" customWidth="1"/>
    <col min="766" max="767" width="12.54296875" style="17" customWidth="1"/>
    <col min="768" max="768" width="7" style="17" customWidth="1"/>
    <col min="769" max="769" width="5.453125" style="17" customWidth="1"/>
    <col min="770" max="770" width="3" style="17" customWidth="1"/>
    <col min="771" max="771" width="6.54296875" style="17" customWidth="1"/>
    <col min="772" max="772" width="3.453125" style="17" customWidth="1"/>
    <col min="773" max="773" width="1.54296875" style="17" customWidth="1"/>
    <col min="774" max="774" width="5" style="17" customWidth="1"/>
    <col min="775" max="775" width="1.7265625" style="17" customWidth="1"/>
    <col min="776" max="776" width="3" style="17" customWidth="1"/>
    <col min="777" max="777" width="4.54296875" style="17" customWidth="1"/>
    <col min="778" max="779" width="1.54296875" style="17" customWidth="1"/>
    <col min="780" max="780" width="4.54296875" style="17" customWidth="1"/>
    <col min="781" max="782" width="1.54296875" style="17" customWidth="1"/>
    <col min="783" max="783" width="8.54296875" style="17" customWidth="1"/>
    <col min="784" max="785" width="1.54296875" style="17" customWidth="1"/>
    <col min="786" max="786" width="8.54296875" style="17" customWidth="1"/>
    <col min="787" max="787" width="1.54296875" style="17" customWidth="1"/>
    <col min="788" max="788" width="7.54296875" style="17" customWidth="1"/>
    <col min="789" max="789" width="11" style="17" customWidth="1"/>
    <col min="790" max="793" width="7.54296875" style="17" customWidth="1"/>
    <col min="794" max="794" width="9.1796875" style="17" customWidth="1"/>
    <col min="795" max="1016" width="10.54296875" style="17"/>
    <col min="1017" max="1017" width="0.81640625" style="17" customWidth="1"/>
    <col min="1018" max="1018" width="2.54296875" style="17" customWidth="1"/>
    <col min="1019" max="1019" width="3.26953125" style="17" customWidth="1"/>
    <col min="1020" max="1020" width="12.54296875" style="17" customWidth="1"/>
    <col min="1021" max="1021" width="2.54296875" style="17" customWidth="1"/>
    <col min="1022" max="1023" width="12.54296875" style="17" customWidth="1"/>
    <col min="1024" max="1024" width="7" style="17" customWidth="1"/>
    <col min="1025" max="1025" width="5.453125" style="17" customWidth="1"/>
    <col min="1026" max="1026" width="3" style="17" customWidth="1"/>
    <col min="1027" max="1027" width="6.54296875" style="17" customWidth="1"/>
    <col min="1028" max="1028" width="3.453125" style="17" customWidth="1"/>
    <col min="1029" max="1029" width="1.54296875" style="17" customWidth="1"/>
    <col min="1030" max="1030" width="5" style="17" customWidth="1"/>
    <col min="1031" max="1031" width="1.7265625" style="17" customWidth="1"/>
    <col min="1032" max="1032" width="3" style="17" customWidth="1"/>
    <col min="1033" max="1033" width="4.54296875" style="17" customWidth="1"/>
    <col min="1034" max="1035" width="1.54296875" style="17" customWidth="1"/>
    <col min="1036" max="1036" width="4.54296875" style="17" customWidth="1"/>
    <col min="1037" max="1038" width="1.54296875" style="17" customWidth="1"/>
    <col min="1039" max="1039" width="8.54296875" style="17" customWidth="1"/>
    <col min="1040" max="1041" width="1.54296875" style="17" customWidth="1"/>
    <col min="1042" max="1042" width="8.54296875" style="17" customWidth="1"/>
    <col min="1043" max="1043" width="1.54296875" style="17" customWidth="1"/>
    <col min="1044" max="1044" width="7.54296875" style="17" customWidth="1"/>
    <col min="1045" max="1045" width="11" style="17" customWidth="1"/>
    <col min="1046" max="1049" width="7.54296875" style="17" customWidth="1"/>
    <col min="1050" max="1050" width="9.1796875" style="17" customWidth="1"/>
    <col min="1051" max="1272" width="10.54296875" style="17"/>
    <col min="1273" max="1273" width="0.81640625" style="17" customWidth="1"/>
    <col min="1274" max="1274" width="2.54296875" style="17" customWidth="1"/>
    <col min="1275" max="1275" width="3.26953125" style="17" customWidth="1"/>
    <col min="1276" max="1276" width="12.54296875" style="17" customWidth="1"/>
    <col min="1277" max="1277" width="2.54296875" style="17" customWidth="1"/>
    <col min="1278" max="1279" width="12.54296875" style="17" customWidth="1"/>
    <col min="1280" max="1280" width="7" style="17" customWidth="1"/>
    <col min="1281" max="1281" width="5.453125" style="17" customWidth="1"/>
    <col min="1282" max="1282" width="3" style="17" customWidth="1"/>
    <col min="1283" max="1283" width="6.54296875" style="17" customWidth="1"/>
    <col min="1284" max="1284" width="3.453125" style="17" customWidth="1"/>
    <col min="1285" max="1285" width="1.54296875" style="17" customWidth="1"/>
    <col min="1286" max="1286" width="5" style="17" customWidth="1"/>
    <col min="1287" max="1287" width="1.7265625" style="17" customWidth="1"/>
    <col min="1288" max="1288" width="3" style="17" customWidth="1"/>
    <col min="1289" max="1289" width="4.54296875" style="17" customWidth="1"/>
    <col min="1290" max="1291" width="1.54296875" style="17" customWidth="1"/>
    <col min="1292" max="1292" width="4.54296875" style="17" customWidth="1"/>
    <col min="1293" max="1294" width="1.54296875" style="17" customWidth="1"/>
    <col min="1295" max="1295" width="8.54296875" style="17" customWidth="1"/>
    <col min="1296" max="1297" width="1.54296875" style="17" customWidth="1"/>
    <col min="1298" max="1298" width="8.54296875" style="17" customWidth="1"/>
    <col min="1299" max="1299" width="1.54296875" style="17" customWidth="1"/>
    <col min="1300" max="1300" width="7.54296875" style="17" customWidth="1"/>
    <col min="1301" max="1301" width="11" style="17" customWidth="1"/>
    <col min="1302" max="1305" width="7.54296875" style="17" customWidth="1"/>
    <col min="1306" max="1306" width="9.1796875" style="17" customWidth="1"/>
    <col min="1307" max="1528" width="10.54296875" style="17"/>
    <col min="1529" max="1529" width="0.81640625" style="17" customWidth="1"/>
    <col min="1530" max="1530" width="2.54296875" style="17" customWidth="1"/>
    <col min="1531" max="1531" width="3.26953125" style="17" customWidth="1"/>
    <col min="1532" max="1532" width="12.54296875" style="17" customWidth="1"/>
    <col min="1533" max="1533" width="2.54296875" style="17" customWidth="1"/>
    <col min="1534" max="1535" width="12.54296875" style="17" customWidth="1"/>
    <col min="1536" max="1536" width="7" style="17" customWidth="1"/>
    <col min="1537" max="1537" width="5.453125" style="17" customWidth="1"/>
    <col min="1538" max="1538" width="3" style="17" customWidth="1"/>
    <col min="1539" max="1539" width="6.54296875" style="17" customWidth="1"/>
    <col min="1540" max="1540" width="3.453125" style="17" customWidth="1"/>
    <col min="1541" max="1541" width="1.54296875" style="17" customWidth="1"/>
    <col min="1542" max="1542" width="5" style="17" customWidth="1"/>
    <col min="1543" max="1543" width="1.7265625" style="17" customWidth="1"/>
    <col min="1544" max="1544" width="3" style="17" customWidth="1"/>
    <col min="1545" max="1545" width="4.54296875" style="17" customWidth="1"/>
    <col min="1546" max="1547" width="1.54296875" style="17" customWidth="1"/>
    <col min="1548" max="1548" width="4.54296875" style="17" customWidth="1"/>
    <col min="1549" max="1550" width="1.54296875" style="17" customWidth="1"/>
    <col min="1551" max="1551" width="8.54296875" style="17" customWidth="1"/>
    <col min="1552" max="1553" width="1.54296875" style="17" customWidth="1"/>
    <col min="1554" max="1554" width="8.54296875" style="17" customWidth="1"/>
    <col min="1555" max="1555" width="1.54296875" style="17" customWidth="1"/>
    <col min="1556" max="1556" width="7.54296875" style="17" customWidth="1"/>
    <col min="1557" max="1557" width="11" style="17" customWidth="1"/>
    <col min="1558" max="1561" width="7.54296875" style="17" customWidth="1"/>
    <col min="1562" max="1562" width="9.1796875" style="17" customWidth="1"/>
    <col min="1563" max="1784" width="10.54296875" style="17"/>
    <col min="1785" max="1785" width="0.81640625" style="17" customWidth="1"/>
    <col min="1786" max="1786" width="2.54296875" style="17" customWidth="1"/>
    <col min="1787" max="1787" width="3.26953125" style="17" customWidth="1"/>
    <col min="1788" max="1788" width="12.54296875" style="17" customWidth="1"/>
    <col min="1789" max="1789" width="2.54296875" style="17" customWidth="1"/>
    <col min="1790" max="1791" width="12.54296875" style="17" customWidth="1"/>
    <col min="1792" max="1792" width="7" style="17" customWidth="1"/>
    <col min="1793" max="1793" width="5.453125" style="17" customWidth="1"/>
    <col min="1794" max="1794" width="3" style="17" customWidth="1"/>
    <col min="1795" max="1795" width="6.54296875" style="17" customWidth="1"/>
    <col min="1796" max="1796" width="3.453125" style="17" customWidth="1"/>
    <col min="1797" max="1797" width="1.54296875" style="17" customWidth="1"/>
    <col min="1798" max="1798" width="5" style="17" customWidth="1"/>
    <col min="1799" max="1799" width="1.7265625" style="17" customWidth="1"/>
    <col min="1800" max="1800" width="3" style="17" customWidth="1"/>
    <col min="1801" max="1801" width="4.54296875" style="17" customWidth="1"/>
    <col min="1802" max="1803" width="1.54296875" style="17" customWidth="1"/>
    <col min="1804" max="1804" width="4.54296875" style="17" customWidth="1"/>
    <col min="1805" max="1806" width="1.54296875" style="17" customWidth="1"/>
    <col min="1807" max="1807" width="8.54296875" style="17" customWidth="1"/>
    <col min="1808" max="1809" width="1.54296875" style="17" customWidth="1"/>
    <col min="1810" max="1810" width="8.54296875" style="17" customWidth="1"/>
    <col min="1811" max="1811" width="1.54296875" style="17" customWidth="1"/>
    <col min="1812" max="1812" width="7.54296875" style="17" customWidth="1"/>
    <col min="1813" max="1813" width="11" style="17" customWidth="1"/>
    <col min="1814" max="1817" width="7.54296875" style="17" customWidth="1"/>
    <col min="1818" max="1818" width="9.1796875" style="17" customWidth="1"/>
    <col min="1819" max="2040" width="10.54296875" style="17"/>
    <col min="2041" max="2041" width="0.81640625" style="17" customWidth="1"/>
    <col min="2042" max="2042" width="2.54296875" style="17" customWidth="1"/>
    <col min="2043" max="2043" width="3.26953125" style="17" customWidth="1"/>
    <col min="2044" max="2044" width="12.54296875" style="17" customWidth="1"/>
    <col min="2045" max="2045" width="2.54296875" style="17" customWidth="1"/>
    <col min="2046" max="2047" width="12.54296875" style="17" customWidth="1"/>
    <col min="2048" max="2048" width="7" style="17" customWidth="1"/>
    <col min="2049" max="2049" width="5.453125" style="17" customWidth="1"/>
    <col min="2050" max="2050" width="3" style="17" customWidth="1"/>
    <col min="2051" max="2051" width="6.54296875" style="17" customWidth="1"/>
    <col min="2052" max="2052" width="3.453125" style="17" customWidth="1"/>
    <col min="2053" max="2053" width="1.54296875" style="17" customWidth="1"/>
    <col min="2054" max="2054" width="5" style="17" customWidth="1"/>
    <col min="2055" max="2055" width="1.7265625" style="17" customWidth="1"/>
    <col min="2056" max="2056" width="3" style="17" customWidth="1"/>
    <col min="2057" max="2057" width="4.54296875" style="17" customWidth="1"/>
    <col min="2058" max="2059" width="1.54296875" style="17" customWidth="1"/>
    <col min="2060" max="2060" width="4.54296875" style="17" customWidth="1"/>
    <col min="2061" max="2062" width="1.54296875" style="17" customWidth="1"/>
    <col min="2063" max="2063" width="8.54296875" style="17" customWidth="1"/>
    <col min="2064" max="2065" width="1.54296875" style="17" customWidth="1"/>
    <col min="2066" max="2066" width="8.54296875" style="17" customWidth="1"/>
    <col min="2067" max="2067" width="1.54296875" style="17" customWidth="1"/>
    <col min="2068" max="2068" width="7.54296875" style="17" customWidth="1"/>
    <col min="2069" max="2069" width="11" style="17" customWidth="1"/>
    <col min="2070" max="2073" width="7.54296875" style="17" customWidth="1"/>
    <col min="2074" max="2074" width="9.1796875" style="17" customWidth="1"/>
    <col min="2075" max="2296" width="10.54296875" style="17"/>
    <col min="2297" max="2297" width="0.81640625" style="17" customWidth="1"/>
    <col min="2298" max="2298" width="2.54296875" style="17" customWidth="1"/>
    <col min="2299" max="2299" width="3.26953125" style="17" customWidth="1"/>
    <col min="2300" max="2300" width="12.54296875" style="17" customWidth="1"/>
    <col min="2301" max="2301" width="2.54296875" style="17" customWidth="1"/>
    <col min="2302" max="2303" width="12.54296875" style="17" customWidth="1"/>
    <col min="2304" max="2304" width="7" style="17" customWidth="1"/>
    <col min="2305" max="2305" width="5.453125" style="17" customWidth="1"/>
    <col min="2306" max="2306" width="3" style="17" customWidth="1"/>
    <col min="2307" max="2307" width="6.54296875" style="17" customWidth="1"/>
    <col min="2308" max="2308" width="3.453125" style="17" customWidth="1"/>
    <col min="2309" max="2309" width="1.54296875" style="17" customWidth="1"/>
    <col min="2310" max="2310" width="5" style="17" customWidth="1"/>
    <col min="2311" max="2311" width="1.7265625" style="17" customWidth="1"/>
    <col min="2312" max="2312" width="3" style="17" customWidth="1"/>
    <col min="2313" max="2313" width="4.54296875" style="17" customWidth="1"/>
    <col min="2314" max="2315" width="1.54296875" style="17" customWidth="1"/>
    <col min="2316" max="2316" width="4.54296875" style="17" customWidth="1"/>
    <col min="2317" max="2318" width="1.54296875" style="17" customWidth="1"/>
    <col min="2319" max="2319" width="8.54296875" style="17" customWidth="1"/>
    <col min="2320" max="2321" width="1.54296875" style="17" customWidth="1"/>
    <col min="2322" max="2322" width="8.54296875" style="17" customWidth="1"/>
    <col min="2323" max="2323" width="1.54296875" style="17" customWidth="1"/>
    <col min="2324" max="2324" width="7.54296875" style="17" customWidth="1"/>
    <col min="2325" max="2325" width="11" style="17" customWidth="1"/>
    <col min="2326" max="2329" width="7.54296875" style="17" customWidth="1"/>
    <col min="2330" max="2330" width="9.1796875" style="17" customWidth="1"/>
    <col min="2331" max="2552" width="10.54296875" style="17"/>
    <col min="2553" max="2553" width="0.81640625" style="17" customWidth="1"/>
    <col min="2554" max="2554" width="2.54296875" style="17" customWidth="1"/>
    <col min="2555" max="2555" width="3.26953125" style="17" customWidth="1"/>
    <col min="2556" max="2556" width="12.54296875" style="17" customWidth="1"/>
    <col min="2557" max="2557" width="2.54296875" style="17" customWidth="1"/>
    <col min="2558" max="2559" width="12.54296875" style="17" customWidth="1"/>
    <col min="2560" max="2560" width="7" style="17" customWidth="1"/>
    <col min="2561" max="2561" width="5.453125" style="17" customWidth="1"/>
    <col min="2562" max="2562" width="3" style="17" customWidth="1"/>
    <col min="2563" max="2563" width="6.54296875" style="17" customWidth="1"/>
    <col min="2564" max="2564" width="3.453125" style="17" customWidth="1"/>
    <col min="2565" max="2565" width="1.54296875" style="17" customWidth="1"/>
    <col min="2566" max="2566" width="5" style="17" customWidth="1"/>
    <col min="2567" max="2567" width="1.7265625" style="17" customWidth="1"/>
    <col min="2568" max="2568" width="3" style="17" customWidth="1"/>
    <col min="2569" max="2569" width="4.54296875" style="17" customWidth="1"/>
    <col min="2570" max="2571" width="1.54296875" style="17" customWidth="1"/>
    <col min="2572" max="2572" width="4.54296875" style="17" customWidth="1"/>
    <col min="2573" max="2574" width="1.54296875" style="17" customWidth="1"/>
    <col min="2575" max="2575" width="8.54296875" style="17" customWidth="1"/>
    <col min="2576" max="2577" width="1.54296875" style="17" customWidth="1"/>
    <col min="2578" max="2578" width="8.54296875" style="17" customWidth="1"/>
    <col min="2579" max="2579" width="1.54296875" style="17" customWidth="1"/>
    <col min="2580" max="2580" width="7.54296875" style="17" customWidth="1"/>
    <col min="2581" max="2581" width="11" style="17" customWidth="1"/>
    <col min="2582" max="2585" width="7.54296875" style="17" customWidth="1"/>
    <col min="2586" max="2586" width="9.1796875" style="17" customWidth="1"/>
    <col min="2587" max="2808" width="10.54296875" style="17"/>
    <col min="2809" max="2809" width="0.81640625" style="17" customWidth="1"/>
    <col min="2810" max="2810" width="2.54296875" style="17" customWidth="1"/>
    <col min="2811" max="2811" width="3.26953125" style="17" customWidth="1"/>
    <col min="2812" max="2812" width="12.54296875" style="17" customWidth="1"/>
    <col min="2813" max="2813" width="2.54296875" style="17" customWidth="1"/>
    <col min="2814" max="2815" width="12.54296875" style="17" customWidth="1"/>
    <col min="2816" max="2816" width="7" style="17" customWidth="1"/>
    <col min="2817" max="2817" width="5.453125" style="17" customWidth="1"/>
    <col min="2818" max="2818" width="3" style="17" customWidth="1"/>
    <col min="2819" max="2819" width="6.54296875" style="17" customWidth="1"/>
    <col min="2820" max="2820" width="3.453125" style="17" customWidth="1"/>
    <col min="2821" max="2821" width="1.54296875" style="17" customWidth="1"/>
    <col min="2822" max="2822" width="5" style="17" customWidth="1"/>
    <col min="2823" max="2823" width="1.7265625" style="17" customWidth="1"/>
    <col min="2824" max="2824" width="3" style="17" customWidth="1"/>
    <col min="2825" max="2825" width="4.54296875" style="17" customWidth="1"/>
    <col min="2826" max="2827" width="1.54296875" style="17" customWidth="1"/>
    <col min="2828" max="2828" width="4.54296875" style="17" customWidth="1"/>
    <col min="2829" max="2830" width="1.54296875" style="17" customWidth="1"/>
    <col min="2831" max="2831" width="8.54296875" style="17" customWidth="1"/>
    <col min="2832" max="2833" width="1.54296875" style="17" customWidth="1"/>
    <col min="2834" max="2834" width="8.54296875" style="17" customWidth="1"/>
    <col min="2835" max="2835" width="1.54296875" style="17" customWidth="1"/>
    <col min="2836" max="2836" width="7.54296875" style="17" customWidth="1"/>
    <col min="2837" max="2837" width="11" style="17" customWidth="1"/>
    <col min="2838" max="2841" width="7.54296875" style="17" customWidth="1"/>
    <col min="2842" max="2842" width="9.1796875" style="17" customWidth="1"/>
    <col min="2843" max="3064" width="10.54296875" style="17"/>
    <col min="3065" max="3065" width="0.81640625" style="17" customWidth="1"/>
    <col min="3066" max="3066" width="2.54296875" style="17" customWidth="1"/>
    <col min="3067" max="3067" width="3.26953125" style="17" customWidth="1"/>
    <col min="3068" max="3068" width="12.54296875" style="17" customWidth="1"/>
    <col min="3069" max="3069" width="2.54296875" style="17" customWidth="1"/>
    <col min="3070" max="3071" width="12.54296875" style="17" customWidth="1"/>
    <col min="3072" max="3072" width="7" style="17" customWidth="1"/>
    <col min="3073" max="3073" width="5.453125" style="17" customWidth="1"/>
    <col min="3074" max="3074" width="3" style="17" customWidth="1"/>
    <col min="3075" max="3075" width="6.54296875" style="17" customWidth="1"/>
    <col min="3076" max="3076" width="3.453125" style="17" customWidth="1"/>
    <col min="3077" max="3077" width="1.54296875" style="17" customWidth="1"/>
    <col min="3078" max="3078" width="5" style="17" customWidth="1"/>
    <col min="3079" max="3079" width="1.7265625" style="17" customWidth="1"/>
    <col min="3080" max="3080" width="3" style="17" customWidth="1"/>
    <col min="3081" max="3081" width="4.54296875" style="17" customWidth="1"/>
    <col min="3082" max="3083" width="1.54296875" style="17" customWidth="1"/>
    <col min="3084" max="3084" width="4.54296875" style="17" customWidth="1"/>
    <col min="3085" max="3086" width="1.54296875" style="17" customWidth="1"/>
    <col min="3087" max="3087" width="8.54296875" style="17" customWidth="1"/>
    <col min="3088" max="3089" width="1.54296875" style="17" customWidth="1"/>
    <col min="3090" max="3090" width="8.54296875" style="17" customWidth="1"/>
    <col min="3091" max="3091" width="1.54296875" style="17" customWidth="1"/>
    <col min="3092" max="3092" width="7.54296875" style="17" customWidth="1"/>
    <col min="3093" max="3093" width="11" style="17" customWidth="1"/>
    <col min="3094" max="3097" width="7.54296875" style="17" customWidth="1"/>
    <col min="3098" max="3098" width="9.1796875" style="17" customWidth="1"/>
    <col min="3099" max="3320" width="10.54296875" style="17"/>
    <col min="3321" max="3321" width="0.81640625" style="17" customWidth="1"/>
    <col min="3322" max="3322" width="2.54296875" style="17" customWidth="1"/>
    <col min="3323" max="3323" width="3.26953125" style="17" customWidth="1"/>
    <col min="3324" max="3324" width="12.54296875" style="17" customWidth="1"/>
    <col min="3325" max="3325" width="2.54296875" style="17" customWidth="1"/>
    <col min="3326" max="3327" width="12.54296875" style="17" customWidth="1"/>
    <col min="3328" max="3328" width="7" style="17" customWidth="1"/>
    <col min="3329" max="3329" width="5.453125" style="17" customWidth="1"/>
    <col min="3330" max="3330" width="3" style="17" customWidth="1"/>
    <col min="3331" max="3331" width="6.54296875" style="17" customWidth="1"/>
    <col min="3332" max="3332" width="3.453125" style="17" customWidth="1"/>
    <col min="3333" max="3333" width="1.54296875" style="17" customWidth="1"/>
    <col min="3334" max="3334" width="5" style="17" customWidth="1"/>
    <col min="3335" max="3335" width="1.7265625" style="17" customWidth="1"/>
    <col min="3336" max="3336" width="3" style="17" customWidth="1"/>
    <col min="3337" max="3337" width="4.54296875" style="17" customWidth="1"/>
    <col min="3338" max="3339" width="1.54296875" style="17" customWidth="1"/>
    <col min="3340" max="3340" width="4.54296875" style="17" customWidth="1"/>
    <col min="3341" max="3342" width="1.54296875" style="17" customWidth="1"/>
    <col min="3343" max="3343" width="8.54296875" style="17" customWidth="1"/>
    <col min="3344" max="3345" width="1.54296875" style="17" customWidth="1"/>
    <col min="3346" max="3346" width="8.54296875" style="17" customWidth="1"/>
    <col min="3347" max="3347" width="1.54296875" style="17" customWidth="1"/>
    <col min="3348" max="3348" width="7.54296875" style="17" customWidth="1"/>
    <col min="3349" max="3349" width="11" style="17" customWidth="1"/>
    <col min="3350" max="3353" width="7.54296875" style="17" customWidth="1"/>
    <col min="3354" max="3354" width="9.1796875" style="17" customWidth="1"/>
    <col min="3355" max="3576" width="10.54296875" style="17"/>
    <col min="3577" max="3577" width="0.81640625" style="17" customWidth="1"/>
    <col min="3578" max="3578" width="2.54296875" style="17" customWidth="1"/>
    <col min="3579" max="3579" width="3.26953125" style="17" customWidth="1"/>
    <col min="3580" max="3580" width="12.54296875" style="17" customWidth="1"/>
    <col min="3581" max="3581" width="2.54296875" style="17" customWidth="1"/>
    <col min="3582" max="3583" width="12.54296875" style="17" customWidth="1"/>
    <col min="3584" max="3584" width="7" style="17" customWidth="1"/>
    <col min="3585" max="3585" width="5.453125" style="17" customWidth="1"/>
    <col min="3586" max="3586" width="3" style="17" customWidth="1"/>
    <col min="3587" max="3587" width="6.54296875" style="17" customWidth="1"/>
    <col min="3588" max="3588" width="3.453125" style="17" customWidth="1"/>
    <col min="3589" max="3589" width="1.54296875" style="17" customWidth="1"/>
    <col min="3590" max="3590" width="5" style="17" customWidth="1"/>
    <col min="3591" max="3591" width="1.7265625" style="17" customWidth="1"/>
    <col min="3592" max="3592" width="3" style="17" customWidth="1"/>
    <col min="3593" max="3593" width="4.54296875" style="17" customWidth="1"/>
    <col min="3594" max="3595" width="1.54296875" style="17" customWidth="1"/>
    <col min="3596" max="3596" width="4.54296875" style="17" customWidth="1"/>
    <col min="3597" max="3598" width="1.54296875" style="17" customWidth="1"/>
    <col min="3599" max="3599" width="8.54296875" style="17" customWidth="1"/>
    <col min="3600" max="3601" width="1.54296875" style="17" customWidth="1"/>
    <col min="3602" max="3602" width="8.54296875" style="17" customWidth="1"/>
    <col min="3603" max="3603" width="1.54296875" style="17" customWidth="1"/>
    <col min="3604" max="3604" width="7.54296875" style="17" customWidth="1"/>
    <col min="3605" max="3605" width="11" style="17" customWidth="1"/>
    <col min="3606" max="3609" width="7.54296875" style="17" customWidth="1"/>
    <col min="3610" max="3610" width="9.1796875" style="17" customWidth="1"/>
    <col min="3611" max="3832" width="10.54296875" style="17"/>
    <col min="3833" max="3833" width="0.81640625" style="17" customWidth="1"/>
    <col min="3834" max="3834" width="2.54296875" style="17" customWidth="1"/>
    <col min="3835" max="3835" width="3.26953125" style="17" customWidth="1"/>
    <col min="3836" max="3836" width="12.54296875" style="17" customWidth="1"/>
    <col min="3837" max="3837" width="2.54296875" style="17" customWidth="1"/>
    <col min="3838" max="3839" width="12.54296875" style="17" customWidth="1"/>
    <col min="3840" max="3840" width="7" style="17" customWidth="1"/>
    <col min="3841" max="3841" width="5.453125" style="17" customWidth="1"/>
    <col min="3842" max="3842" width="3" style="17" customWidth="1"/>
    <col min="3843" max="3843" width="6.54296875" style="17" customWidth="1"/>
    <col min="3844" max="3844" width="3.453125" style="17" customWidth="1"/>
    <col min="3845" max="3845" width="1.54296875" style="17" customWidth="1"/>
    <col min="3846" max="3846" width="5" style="17" customWidth="1"/>
    <col min="3847" max="3847" width="1.7265625" style="17" customWidth="1"/>
    <col min="3848" max="3848" width="3" style="17" customWidth="1"/>
    <col min="3849" max="3849" width="4.54296875" style="17" customWidth="1"/>
    <col min="3850" max="3851" width="1.54296875" style="17" customWidth="1"/>
    <col min="3852" max="3852" width="4.54296875" style="17" customWidth="1"/>
    <col min="3853" max="3854" width="1.54296875" style="17" customWidth="1"/>
    <col min="3855" max="3855" width="8.54296875" style="17" customWidth="1"/>
    <col min="3856" max="3857" width="1.54296875" style="17" customWidth="1"/>
    <col min="3858" max="3858" width="8.54296875" style="17" customWidth="1"/>
    <col min="3859" max="3859" width="1.54296875" style="17" customWidth="1"/>
    <col min="3860" max="3860" width="7.54296875" style="17" customWidth="1"/>
    <col min="3861" max="3861" width="11" style="17" customWidth="1"/>
    <col min="3862" max="3865" width="7.54296875" style="17" customWidth="1"/>
    <col min="3866" max="3866" width="9.1796875" style="17" customWidth="1"/>
    <col min="3867" max="4088" width="10.54296875" style="17"/>
    <col min="4089" max="4089" width="0.81640625" style="17" customWidth="1"/>
    <col min="4090" max="4090" width="2.54296875" style="17" customWidth="1"/>
    <col min="4091" max="4091" width="3.26953125" style="17" customWidth="1"/>
    <col min="4092" max="4092" width="12.54296875" style="17" customWidth="1"/>
    <col min="4093" max="4093" width="2.54296875" style="17" customWidth="1"/>
    <col min="4094" max="4095" width="12.54296875" style="17" customWidth="1"/>
    <col min="4096" max="4096" width="7" style="17" customWidth="1"/>
    <col min="4097" max="4097" width="5.453125" style="17" customWidth="1"/>
    <col min="4098" max="4098" width="3" style="17" customWidth="1"/>
    <col min="4099" max="4099" width="6.54296875" style="17" customWidth="1"/>
    <col min="4100" max="4100" width="3.453125" style="17" customWidth="1"/>
    <col min="4101" max="4101" width="1.54296875" style="17" customWidth="1"/>
    <col min="4102" max="4102" width="5" style="17" customWidth="1"/>
    <col min="4103" max="4103" width="1.7265625" style="17" customWidth="1"/>
    <col min="4104" max="4104" width="3" style="17" customWidth="1"/>
    <col min="4105" max="4105" width="4.54296875" style="17" customWidth="1"/>
    <col min="4106" max="4107" width="1.54296875" style="17" customWidth="1"/>
    <col min="4108" max="4108" width="4.54296875" style="17" customWidth="1"/>
    <col min="4109" max="4110" width="1.54296875" style="17" customWidth="1"/>
    <col min="4111" max="4111" width="8.54296875" style="17" customWidth="1"/>
    <col min="4112" max="4113" width="1.54296875" style="17" customWidth="1"/>
    <col min="4114" max="4114" width="8.54296875" style="17" customWidth="1"/>
    <col min="4115" max="4115" width="1.54296875" style="17" customWidth="1"/>
    <col min="4116" max="4116" width="7.54296875" style="17" customWidth="1"/>
    <col min="4117" max="4117" width="11" style="17" customWidth="1"/>
    <col min="4118" max="4121" width="7.54296875" style="17" customWidth="1"/>
    <col min="4122" max="4122" width="9.1796875" style="17" customWidth="1"/>
    <col min="4123" max="4344" width="10.54296875" style="17"/>
    <col min="4345" max="4345" width="0.81640625" style="17" customWidth="1"/>
    <col min="4346" max="4346" width="2.54296875" style="17" customWidth="1"/>
    <col min="4347" max="4347" width="3.26953125" style="17" customWidth="1"/>
    <col min="4348" max="4348" width="12.54296875" style="17" customWidth="1"/>
    <col min="4349" max="4349" width="2.54296875" style="17" customWidth="1"/>
    <col min="4350" max="4351" width="12.54296875" style="17" customWidth="1"/>
    <col min="4352" max="4352" width="7" style="17" customWidth="1"/>
    <col min="4353" max="4353" width="5.453125" style="17" customWidth="1"/>
    <col min="4354" max="4354" width="3" style="17" customWidth="1"/>
    <col min="4355" max="4355" width="6.54296875" style="17" customWidth="1"/>
    <col min="4356" max="4356" width="3.453125" style="17" customWidth="1"/>
    <col min="4357" max="4357" width="1.54296875" style="17" customWidth="1"/>
    <col min="4358" max="4358" width="5" style="17" customWidth="1"/>
    <col min="4359" max="4359" width="1.7265625" style="17" customWidth="1"/>
    <col min="4360" max="4360" width="3" style="17" customWidth="1"/>
    <col min="4361" max="4361" width="4.54296875" style="17" customWidth="1"/>
    <col min="4362" max="4363" width="1.54296875" style="17" customWidth="1"/>
    <col min="4364" max="4364" width="4.54296875" style="17" customWidth="1"/>
    <col min="4365" max="4366" width="1.54296875" style="17" customWidth="1"/>
    <col min="4367" max="4367" width="8.54296875" style="17" customWidth="1"/>
    <col min="4368" max="4369" width="1.54296875" style="17" customWidth="1"/>
    <col min="4370" max="4370" width="8.54296875" style="17" customWidth="1"/>
    <col min="4371" max="4371" width="1.54296875" style="17" customWidth="1"/>
    <col min="4372" max="4372" width="7.54296875" style="17" customWidth="1"/>
    <col min="4373" max="4373" width="11" style="17" customWidth="1"/>
    <col min="4374" max="4377" width="7.54296875" style="17" customWidth="1"/>
    <col min="4378" max="4378" width="9.1796875" style="17" customWidth="1"/>
    <col min="4379" max="4600" width="10.54296875" style="17"/>
    <col min="4601" max="4601" width="0.81640625" style="17" customWidth="1"/>
    <col min="4602" max="4602" width="2.54296875" style="17" customWidth="1"/>
    <col min="4603" max="4603" width="3.26953125" style="17" customWidth="1"/>
    <col min="4604" max="4604" width="12.54296875" style="17" customWidth="1"/>
    <col min="4605" max="4605" width="2.54296875" style="17" customWidth="1"/>
    <col min="4606" max="4607" width="12.54296875" style="17" customWidth="1"/>
    <col min="4608" max="4608" width="7" style="17" customWidth="1"/>
    <col min="4609" max="4609" width="5.453125" style="17" customWidth="1"/>
    <col min="4610" max="4610" width="3" style="17" customWidth="1"/>
    <col min="4611" max="4611" width="6.54296875" style="17" customWidth="1"/>
    <col min="4612" max="4612" width="3.453125" style="17" customWidth="1"/>
    <col min="4613" max="4613" width="1.54296875" style="17" customWidth="1"/>
    <col min="4614" max="4614" width="5" style="17" customWidth="1"/>
    <col min="4615" max="4615" width="1.7265625" style="17" customWidth="1"/>
    <col min="4616" max="4616" width="3" style="17" customWidth="1"/>
    <col min="4617" max="4617" width="4.54296875" style="17" customWidth="1"/>
    <col min="4618" max="4619" width="1.54296875" style="17" customWidth="1"/>
    <col min="4620" max="4620" width="4.54296875" style="17" customWidth="1"/>
    <col min="4621" max="4622" width="1.54296875" style="17" customWidth="1"/>
    <col min="4623" max="4623" width="8.54296875" style="17" customWidth="1"/>
    <col min="4624" max="4625" width="1.54296875" style="17" customWidth="1"/>
    <col min="4626" max="4626" width="8.54296875" style="17" customWidth="1"/>
    <col min="4627" max="4627" width="1.54296875" style="17" customWidth="1"/>
    <col min="4628" max="4628" width="7.54296875" style="17" customWidth="1"/>
    <col min="4629" max="4629" width="11" style="17" customWidth="1"/>
    <col min="4630" max="4633" width="7.54296875" style="17" customWidth="1"/>
    <col min="4634" max="4634" width="9.1796875" style="17" customWidth="1"/>
    <col min="4635" max="4856" width="10.54296875" style="17"/>
    <col min="4857" max="4857" width="0.81640625" style="17" customWidth="1"/>
    <col min="4858" max="4858" width="2.54296875" style="17" customWidth="1"/>
    <col min="4859" max="4859" width="3.26953125" style="17" customWidth="1"/>
    <col min="4860" max="4860" width="12.54296875" style="17" customWidth="1"/>
    <col min="4861" max="4861" width="2.54296875" style="17" customWidth="1"/>
    <col min="4862" max="4863" width="12.54296875" style="17" customWidth="1"/>
    <col min="4864" max="4864" width="7" style="17" customWidth="1"/>
    <col min="4865" max="4865" width="5.453125" style="17" customWidth="1"/>
    <col min="4866" max="4866" width="3" style="17" customWidth="1"/>
    <col min="4867" max="4867" width="6.54296875" style="17" customWidth="1"/>
    <col min="4868" max="4868" width="3.453125" style="17" customWidth="1"/>
    <col min="4869" max="4869" width="1.54296875" style="17" customWidth="1"/>
    <col min="4870" max="4870" width="5" style="17" customWidth="1"/>
    <col min="4871" max="4871" width="1.7265625" style="17" customWidth="1"/>
    <col min="4872" max="4872" width="3" style="17" customWidth="1"/>
    <col min="4873" max="4873" width="4.54296875" style="17" customWidth="1"/>
    <col min="4874" max="4875" width="1.54296875" style="17" customWidth="1"/>
    <col min="4876" max="4876" width="4.54296875" style="17" customWidth="1"/>
    <col min="4877" max="4878" width="1.54296875" style="17" customWidth="1"/>
    <col min="4879" max="4879" width="8.54296875" style="17" customWidth="1"/>
    <col min="4880" max="4881" width="1.54296875" style="17" customWidth="1"/>
    <col min="4882" max="4882" width="8.54296875" style="17" customWidth="1"/>
    <col min="4883" max="4883" width="1.54296875" style="17" customWidth="1"/>
    <col min="4884" max="4884" width="7.54296875" style="17" customWidth="1"/>
    <col min="4885" max="4885" width="11" style="17" customWidth="1"/>
    <col min="4886" max="4889" width="7.54296875" style="17" customWidth="1"/>
    <col min="4890" max="4890" width="9.1796875" style="17" customWidth="1"/>
    <col min="4891" max="5112" width="10.54296875" style="17"/>
    <col min="5113" max="5113" width="0.81640625" style="17" customWidth="1"/>
    <col min="5114" max="5114" width="2.54296875" style="17" customWidth="1"/>
    <col min="5115" max="5115" width="3.26953125" style="17" customWidth="1"/>
    <col min="5116" max="5116" width="12.54296875" style="17" customWidth="1"/>
    <col min="5117" max="5117" width="2.54296875" style="17" customWidth="1"/>
    <col min="5118" max="5119" width="12.54296875" style="17" customWidth="1"/>
    <col min="5120" max="5120" width="7" style="17" customWidth="1"/>
    <col min="5121" max="5121" width="5.453125" style="17" customWidth="1"/>
    <col min="5122" max="5122" width="3" style="17" customWidth="1"/>
    <col min="5123" max="5123" width="6.54296875" style="17" customWidth="1"/>
    <col min="5124" max="5124" width="3.453125" style="17" customWidth="1"/>
    <col min="5125" max="5125" width="1.54296875" style="17" customWidth="1"/>
    <col min="5126" max="5126" width="5" style="17" customWidth="1"/>
    <col min="5127" max="5127" width="1.7265625" style="17" customWidth="1"/>
    <col min="5128" max="5128" width="3" style="17" customWidth="1"/>
    <col min="5129" max="5129" width="4.54296875" style="17" customWidth="1"/>
    <col min="5130" max="5131" width="1.54296875" style="17" customWidth="1"/>
    <col min="5132" max="5132" width="4.54296875" style="17" customWidth="1"/>
    <col min="5133" max="5134" width="1.54296875" style="17" customWidth="1"/>
    <col min="5135" max="5135" width="8.54296875" style="17" customWidth="1"/>
    <col min="5136" max="5137" width="1.54296875" style="17" customWidth="1"/>
    <col min="5138" max="5138" width="8.54296875" style="17" customWidth="1"/>
    <col min="5139" max="5139" width="1.54296875" style="17" customWidth="1"/>
    <col min="5140" max="5140" width="7.54296875" style="17" customWidth="1"/>
    <col min="5141" max="5141" width="11" style="17" customWidth="1"/>
    <col min="5142" max="5145" width="7.54296875" style="17" customWidth="1"/>
    <col min="5146" max="5146" width="9.1796875" style="17" customWidth="1"/>
    <col min="5147" max="5368" width="10.54296875" style="17"/>
    <col min="5369" max="5369" width="0.81640625" style="17" customWidth="1"/>
    <col min="5370" max="5370" width="2.54296875" style="17" customWidth="1"/>
    <col min="5371" max="5371" width="3.26953125" style="17" customWidth="1"/>
    <col min="5372" max="5372" width="12.54296875" style="17" customWidth="1"/>
    <col min="5373" max="5373" width="2.54296875" style="17" customWidth="1"/>
    <col min="5374" max="5375" width="12.54296875" style="17" customWidth="1"/>
    <col min="5376" max="5376" width="7" style="17" customWidth="1"/>
    <col min="5377" max="5377" width="5.453125" style="17" customWidth="1"/>
    <col min="5378" max="5378" width="3" style="17" customWidth="1"/>
    <col min="5379" max="5379" width="6.54296875" style="17" customWidth="1"/>
    <col min="5380" max="5380" width="3.453125" style="17" customWidth="1"/>
    <col min="5381" max="5381" width="1.54296875" style="17" customWidth="1"/>
    <col min="5382" max="5382" width="5" style="17" customWidth="1"/>
    <col min="5383" max="5383" width="1.7265625" style="17" customWidth="1"/>
    <col min="5384" max="5384" width="3" style="17" customWidth="1"/>
    <col min="5385" max="5385" width="4.54296875" style="17" customWidth="1"/>
    <col min="5386" max="5387" width="1.54296875" style="17" customWidth="1"/>
    <col min="5388" max="5388" width="4.54296875" style="17" customWidth="1"/>
    <col min="5389" max="5390" width="1.54296875" style="17" customWidth="1"/>
    <col min="5391" max="5391" width="8.54296875" style="17" customWidth="1"/>
    <col min="5392" max="5393" width="1.54296875" style="17" customWidth="1"/>
    <col min="5394" max="5394" width="8.54296875" style="17" customWidth="1"/>
    <col min="5395" max="5395" width="1.54296875" style="17" customWidth="1"/>
    <col min="5396" max="5396" width="7.54296875" style="17" customWidth="1"/>
    <col min="5397" max="5397" width="11" style="17" customWidth="1"/>
    <col min="5398" max="5401" width="7.54296875" style="17" customWidth="1"/>
    <col min="5402" max="5402" width="9.1796875" style="17" customWidth="1"/>
    <col min="5403" max="5624" width="10.54296875" style="17"/>
    <col min="5625" max="5625" width="0.81640625" style="17" customWidth="1"/>
    <col min="5626" max="5626" width="2.54296875" style="17" customWidth="1"/>
    <col min="5627" max="5627" width="3.26953125" style="17" customWidth="1"/>
    <col min="5628" max="5628" width="12.54296875" style="17" customWidth="1"/>
    <col min="5629" max="5629" width="2.54296875" style="17" customWidth="1"/>
    <col min="5630" max="5631" width="12.54296875" style="17" customWidth="1"/>
    <col min="5632" max="5632" width="7" style="17" customWidth="1"/>
    <col min="5633" max="5633" width="5.453125" style="17" customWidth="1"/>
    <col min="5634" max="5634" width="3" style="17" customWidth="1"/>
    <col min="5635" max="5635" width="6.54296875" style="17" customWidth="1"/>
    <col min="5636" max="5636" width="3.453125" style="17" customWidth="1"/>
    <col min="5637" max="5637" width="1.54296875" style="17" customWidth="1"/>
    <col min="5638" max="5638" width="5" style="17" customWidth="1"/>
    <col min="5639" max="5639" width="1.7265625" style="17" customWidth="1"/>
    <col min="5640" max="5640" width="3" style="17" customWidth="1"/>
    <col min="5641" max="5641" width="4.54296875" style="17" customWidth="1"/>
    <col min="5642" max="5643" width="1.54296875" style="17" customWidth="1"/>
    <col min="5644" max="5644" width="4.54296875" style="17" customWidth="1"/>
    <col min="5645" max="5646" width="1.54296875" style="17" customWidth="1"/>
    <col min="5647" max="5647" width="8.54296875" style="17" customWidth="1"/>
    <col min="5648" max="5649" width="1.54296875" style="17" customWidth="1"/>
    <col min="5650" max="5650" width="8.54296875" style="17" customWidth="1"/>
    <col min="5651" max="5651" width="1.54296875" style="17" customWidth="1"/>
    <col min="5652" max="5652" width="7.54296875" style="17" customWidth="1"/>
    <col min="5653" max="5653" width="11" style="17" customWidth="1"/>
    <col min="5654" max="5657" width="7.54296875" style="17" customWidth="1"/>
    <col min="5658" max="5658" width="9.1796875" style="17" customWidth="1"/>
    <col min="5659" max="5880" width="10.54296875" style="17"/>
    <col min="5881" max="5881" width="0.81640625" style="17" customWidth="1"/>
    <col min="5882" max="5882" width="2.54296875" style="17" customWidth="1"/>
    <col min="5883" max="5883" width="3.26953125" style="17" customWidth="1"/>
    <col min="5884" max="5884" width="12.54296875" style="17" customWidth="1"/>
    <col min="5885" max="5885" width="2.54296875" style="17" customWidth="1"/>
    <col min="5886" max="5887" width="12.54296875" style="17" customWidth="1"/>
    <col min="5888" max="5888" width="7" style="17" customWidth="1"/>
    <col min="5889" max="5889" width="5.453125" style="17" customWidth="1"/>
    <col min="5890" max="5890" width="3" style="17" customWidth="1"/>
    <col min="5891" max="5891" width="6.54296875" style="17" customWidth="1"/>
    <col min="5892" max="5892" width="3.453125" style="17" customWidth="1"/>
    <col min="5893" max="5893" width="1.54296875" style="17" customWidth="1"/>
    <col min="5894" max="5894" width="5" style="17" customWidth="1"/>
    <col min="5895" max="5895" width="1.7265625" style="17" customWidth="1"/>
    <col min="5896" max="5896" width="3" style="17" customWidth="1"/>
    <col min="5897" max="5897" width="4.54296875" style="17" customWidth="1"/>
    <col min="5898" max="5899" width="1.54296875" style="17" customWidth="1"/>
    <col min="5900" max="5900" width="4.54296875" style="17" customWidth="1"/>
    <col min="5901" max="5902" width="1.54296875" style="17" customWidth="1"/>
    <col min="5903" max="5903" width="8.54296875" style="17" customWidth="1"/>
    <col min="5904" max="5905" width="1.54296875" style="17" customWidth="1"/>
    <col min="5906" max="5906" width="8.54296875" style="17" customWidth="1"/>
    <col min="5907" max="5907" width="1.54296875" style="17" customWidth="1"/>
    <col min="5908" max="5908" width="7.54296875" style="17" customWidth="1"/>
    <col min="5909" max="5909" width="11" style="17" customWidth="1"/>
    <col min="5910" max="5913" width="7.54296875" style="17" customWidth="1"/>
    <col min="5914" max="5914" width="9.1796875" style="17" customWidth="1"/>
    <col min="5915" max="6136" width="10.54296875" style="17"/>
    <col min="6137" max="6137" width="0.81640625" style="17" customWidth="1"/>
    <col min="6138" max="6138" width="2.54296875" style="17" customWidth="1"/>
    <col min="6139" max="6139" width="3.26953125" style="17" customWidth="1"/>
    <col min="6140" max="6140" width="12.54296875" style="17" customWidth="1"/>
    <col min="6141" max="6141" width="2.54296875" style="17" customWidth="1"/>
    <col min="6142" max="6143" width="12.54296875" style="17" customWidth="1"/>
    <col min="6144" max="6144" width="7" style="17" customWidth="1"/>
    <col min="6145" max="6145" width="5.453125" style="17" customWidth="1"/>
    <col min="6146" max="6146" width="3" style="17" customWidth="1"/>
    <col min="6147" max="6147" width="6.54296875" style="17" customWidth="1"/>
    <col min="6148" max="6148" width="3.453125" style="17" customWidth="1"/>
    <col min="6149" max="6149" width="1.54296875" style="17" customWidth="1"/>
    <col min="6150" max="6150" width="5" style="17" customWidth="1"/>
    <col min="6151" max="6151" width="1.7265625" style="17" customWidth="1"/>
    <col min="6152" max="6152" width="3" style="17" customWidth="1"/>
    <col min="6153" max="6153" width="4.54296875" style="17" customWidth="1"/>
    <col min="6154" max="6155" width="1.54296875" style="17" customWidth="1"/>
    <col min="6156" max="6156" width="4.54296875" style="17" customWidth="1"/>
    <col min="6157" max="6158" width="1.54296875" style="17" customWidth="1"/>
    <col min="6159" max="6159" width="8.54296875" style="17" customWidth="1"/>
    <col min="6160" max="6161" width="1.54296875" style="17" customWidth="1"/>
    <col min="6162" max="6162" width="8.54296875" style="17" customWidth="1"/>
    <col min="6163" max="6163" width="1.54296875" style="17" customWidth="1"/>
    <col min="6164" max="6164" width="7.54296875" style="17" customWidth="1"/>
    <col min="6165" max="6165" width="11" style="17" customWidth="1"/>
    <col min="6166" max="6169" width="7.54296875" style="17" customWidth="1"/>
    <col min="6170" max="6170" width="9.1796875" style="17" customWidth="1"/>
    <col min="6171" max="6392" width="10.54296875" style="17"/>
    <col min="6393" max="6393" width="0.81640625" style="17" customWidth="1"/>
    <col min="6394" max="6394" width="2.54296875" style="17" customWidth="1"/>
    <col min="6395" max="6395" width="3.26953125" style="17" customWidth="1"/>
    <col min="6396" max="6396" width="12.54296875" style="17" customWidth="1"/>
    <col min="6397" max="6397" width="2.54296875" style="17" customWidth="1"/>
    <col min="6398" max="6399" width="12.54296875" style="17" customWidth="1"/>
    <col min="6400" max="6400" width="7" style="17" customWidth="1"/>
    <col min="6401" max="6401" width="5.453125" style="17" customWidth="1"/>
    <col min="6402" max="6402" width="3" style="17" customWidth="1"/>
    <col min="6403" max="6403" width="6.54296875" style="17" customWidth="1"/>
    <col min="6404" max="6404" width="3.453125" style="17" customWidth="1"/>
    <col min="6405" max="6405" width="1.54296875" style="17" customWidth="1"/>
    <col min="6406" max="6406" width="5" style="17" customWidth="1"/>
    <col min="6407" max="6407" width="1.7265625" style="17" customWidth="1"/>
    <col min="6408" max="6408" width="3" style="17" customWidth="1"/>
    <col min="6409" max="6409" width="4.54296875" style="17" customWidth="1"/>
    <col min="6410" max="6411" width="1.54296875" style="17" customWidth="1"/>
    <col min="6412" max="6412" width="4.54296875" style="17" customWidth="1"/>
    <col min="6413" max="6414" width="1.54296875" style="17" customWidth="1"/>
    <col min="6415" max="6415" width="8.54296875" style="17" customWidth="1"/>
    <col min="6416" max="6417" width="1.54296875" style="17" customWidth="1"/>
    <col min="6418" max="6418" width="8.54296875" style="17" customWidth="1"/>
    <col min="6419" max="6419" width="1.54296875" style="17" customWidth="1"/>
    <col min="6420" max="6420" width="7.54296875" style="17" customWidth="1"/>
    <col min="6421" max="6421" width="11" style="17" customWidth="1"/>
    <col min="6422" max="6425" width="7.54296875" style="17" customWidth="1"/>
    <col min="6426" max="6426" width="9.1796875" style="17" customWidth="1"/>
    <col min="6427" max="6648" width="10.54296875" style="17"/>
    <col min="6649" max="6649" width="0.81640625" style="17" customWidth="1"/>
    <col min="6650" max="6650" width="2.54296875" style="17" customWidth="1"/>
    <col min="6651" max="6651" width="3.26953125" style="17" customWidth="1"/>
    <col min="6652" max="6652" width="12.54296875" style="17" customWidth="1"/>
    <col min="6653" max="6653" width="2.54296875" style="17" customWidth="1"/>
    <col min="6654" max="6655" width="12.54296875" style="17" customWidth="1"/>
    <col min="6656" max="6656" width="7" style="17" customWidth="1"/>
    <col min="6657" max="6657" width="5.453125" style="17" customWidth="1"/>
    <col min="6658" max="6658" width="3" style="17" customWidth="1"/>
    <col min="6659" max="6659" width="6.54296875" style="17" customWidth="1"/>
    <col min="6660" max="6660" width="3.453125" style="17" customWidth="1"/>
    <col min="6661" max="6661" width="1.54296875" style="17" customWidth="1"/>
    <col min="6662" max="6662" width="5" style="17" customWidth="1"/>
    <col min="6663" max="6663" width="1.7265625" style="17" customWidth="1"/>
    <col min="6664" max="6664" width="3" style="17" customWidth="1"/>
    <col min="6665" max="6665" width="4.54296875" style="17" customWidth="1"/>
    <col min="6666" max="6667" width="1.54296875" style="17" customWidth="1"/>
    <col min="6668" max="6668" width="4.54296875" style="17" customWidth="1"/>
    <col min="6669" max="6670" width="1.54296875" style="17" customWidth="1"/>
    <col min="6671" max="6671" width="8.54296875" style="17" customWidth="1"/>
    <col min="6672" max="6673" width="1.54296875" style="17" customWidth="1"/>
    <col min="6674" max="6674" width="8.54296875" style="17" customWidth="1"/>
    <col min="6675" max="6675" width="1.54296875" style="17" customWidth="1"/>
    <col min="6676" max="6676" width="7.54296875" style="17" customWidth="1"/>
    <col min="6677" max="6677" width="11" style="17" customWidth="1"/>
    <col min="6678" max="6681" width="7.54296875" style="17" customWidth="1"/>
    <col min="6682" max="6682" width="9.1796875" style="17" customWidth="1"/>
    <col min="6683" max="6904" width="10.54296875" style="17"/>
    <col min="6905" max="6905" width="0.81640625" style="17" customWidth="1"/>
    <col min="6906" max="6906" width="2.54296875" style="17" customWidth="1"/>
    <col min="6907" max="6907" width="3.26953125" style="17" customWidth="1"/>
    <col min="6908" max="6908" width="12.54296875" style="17" customWidth="1"/>
    <col min="6909" max="6909" width="2.54296875" style="17" customWidth="1"/>
    <col min="6910" max="6911" width="12.54296875" style="17" customWidth="1"/>
    <col min="6912" max="6912" width="7" style="17" customWidth="1"/>
    <col min="6913" max="6913" width="5.453125" style="17" customWidth="1"/>
    <col min="6914" max="6914" width="3" style="17" customWidth="1"/>
    <col min="6915" max="6915" width="6.54296875" style="17" customWidth="1"/>
    <col min="6916" max="6916" width="3.453125" style="17" customWidth="1"/>
    <col min="6917" max="6917" width="1.54296875" style="17" customWidth="1"/>
    <col min="6918" max="6918" width="5" style="17" customWidth="1"/>
    <col min="6919" max="6919" width="1.7265625" style="17" customWidth="1"/>
    <col min="6920" max="6920" width="3" style="17" customWidth="1"/>
    <col min="6921" max="6921" width="4.54296875" style="17" customWidth="1"/>
    <col min="6922" max="6923" width="1.54296875" style="17" customWidth="1"/>
    <col min="6924" max="6924" width="4.54296875" style="17" customWidth="1"/>
    <col min="6925" max="6926" width="1.54296875" style="17" customWidth="1"/>
    <col min="6927" max="6927" width="8.54296875" style="17" customWidth="1"/>
    <col min="6928" max="6929" width="1.54296875" style="17" customWidth="1"/>
    <col min="6930" max="6930" width="8.54296875" style="17" customWidth="1"/>
    <col min="6931" max="6931" width="1.54296875" style="17" customWidth="1"/>
    <col min="6932" max="6932" width="7.54296875" style="17" customWidth="1"/>
    <col min="6933" max="6933" width="11" style="17" customWidth="1"/>
    <col min="6934" max="6937" width="7.54296875" style="17" customWidth="1"/>
    <col min="6938" max="6938" width="9.1796875" style="17" customWidth="1"/>
    <col min="6939" max="7160" width="10.54296875" style="17"/>
    <col min="7161" max="7161" width="0.81640625" style="17" customWidth="1"/>
    <col min="7162" max="7162" width="2.54296875" style="17" customWidth="1"/>
    <col min="7163" max="7163" width="3.26953125" style="17" customWidth="1"/>
    <col min="7164" max="7164" width="12.54296875" style="17" customWidth="1"/>
    <col min="7165" max="7165" width="2.54296875" style="17" customWidth="1"/>
    <col min="7166" max="7167" width="12.54296875" style="17" customWidth="1"/>
    <col min="7168" max="7168" width="7" style="17" customWidth="1"/>
    <col min="7169" max="7169" width="5.453125" style="17" customWidth="1"/>
    <col min="7170" max="7170" width="3" style="17" customWidth="1"/>
    <col min="7171" max="7171" width="6.54296875" style="17" customWidth="1"/>
    <col min="7172" max="7172" width="3.453125" style="17" customWidth="1"/>
    <col min="7173" max="7173" width="1.54296875" style="17" customWidth="1"/>
    <col min="7174" max="7174" width="5" style="17" customWidth="1"/>
    <col min="7175" max="7175" width="1.7265625" style="17" customWidth="1"/>
    <col min="7176" max="7176" width="3" style="17" customWidth="1"/>
    <col min="7177" max="7177" width="4.54296875" style="17" customWidth="1"/>
    <col min="7178" max="7179" width="1.54296875" style="17" customWidth="1"/>
    <col min="7180" max="7180" width="4.54296875" style="17" customWidth="1"/>
    <col min="7181" max="7182" width="1.54296875" style="17" customWidth="1"/>
    <col min="7183" max="7183" width="8.54296875" style="17" customWidth="1"/>
    <col min="7184" max="7185" width="1.54296875" style="17" customWidth="1"/>
    <col min="7186" max="7186" width="8.54296875" style="17" customWidth="1"/>
    <col min="7187" max="7187" width="1.54296875" style="17" customWidth="1"/>
    <col min="7188" max="7188" width="7.54296875" style="17" customWidth="1"/>
    <col min="7189" max="7189" width="11" style="17" customWidth="1"/>
    <col min="7190" max="7193" width="7.54296875" style="17" customWidth="1"/>
    <col min="7194" max="7194" width="9.1796875" style="17" customWidth="1"/>
    <col min="7195" max="7416" width="10.54296875" style="17"/>
    <col min="7417" max="7417" width="0.81640625" style="17" customWidth="1"/>
    <col min="7418" max="7418" width="2.54296875" style="17" customWidth="1"/>
    <col min="7419" max="7419" width="3.26953125" style="17" customWidth="1"/>
    <col min="7420" max="7420" width="12.54296875" style="17" customWidth="1"/>
    <col min="7421" max="7421" width="2.54296875" style="17" customWidth="1"/>
    <col min="7422" max="7423" width="12.54296875" style="17" customWidth="1"/>
    <col min="7424" max="7424" width="7" style="17" customWidth="1"/>
    <col min="7425" max="7425" width="5.453125" style="17" customWidth="1"/>
    <col min="7426" max="7426" width="3" style="17" customWidth="1"/>
    <col min="7427" max="7427" width="6.54296875" style="17" customWidth="1"/>
    <col min="7428" max="7428" width="3.453125" style="17" customWidth="1"/>
    <col min="7429" max="7429" width="1.54296875" style="17" customWidth="1"/>
    <col min="7430" max="7430" width="5" style="17" customWidth="1"/>
    <col min="7431" max="7431" width="1.7265625" style="17" customWidth="1"/>
    <col min="7432" max="7432" width="3" style="17" customWidth="1"/>
    <col min="7433" max="7433" width="4.54296875" style="17" customWidth="1"/>
    <col min="7434" max="7435" width="1.54296875" style="17" customWidth="1"/>
    <col min="7436" max="7436" width="4.54296875" style="17" customWidth="1"/>
    <col min="7437" max="7438" width="1.54296875" style="17" customWidth="1"/>
    <col min="7439" max="7439" width="8.54296875" style="17" customWidth="1"/>
    <col min="7440" max="7441" width="1.54296875" style="17" customWidth="1"/>
    <col min="7442" max="7442" width="8.54296875" style="17" customWidth="1"/>
    <col min="7443" max="7443" width="1.54296875" style="17" customWidth="1"/>
    <col min="7444" max="7444" width="7.54296875" style="17" customWidth="1"/>
    <col min="7445" max="7445" width="11" style="17" customWidth="1"/>
    <col min="7446" max="7449" width="7.54296875" style="17" customWidth="1"/>
    <col min="7450" max="7450" width="9.1796875" style="17" customWidth="1"/>
    <col min="7451" max="7672" width="10.54296875" style="17"/>
    <col min="7673" max="7673" width="0.81640625" style="17" customWidth="1"/>
    <col min="7674" max="7674" width="2.54296875" style="17" customWidth="1"/>
    <col min="7675" max="7675" width="3.26953125" style="17" customWidth="1"/>
    <col min="7676" max="7676" width="12.54296875" style="17" customWidth="1"/>
    <col min="7677" max="7677" width="2.54296875" style="17" customWidth="1"/>
    <col min="7678" max="7679" width="12.54296875" style="17" customWidth="1"/>
    <col min="7680" max="7680" width="7" style="17" customWidth="1"/>
    <col min="7681" max="7681" width="5.453125" style="17" customWidth="1"/>
    <col min="7682" max="7682" width="3" style="17" customWidth="1"/>
    <col min="7683" max="7683" width="6.54296875" style="17" customWidth="1"/>
    <col min="7684" max="7684" width="3.453125" style="17" customWidth="1"/>
    <col min="7685" max="7685" width="1.54296875" style="17" customWidth="1"/>
    <col min="7686" max="7686" width="5" style="17" customWidth="1"/>
    <col min="7687" max="7687" width="1.7265625" style="17" customWidth="1"/>
    <col min="7688" max="7688" width="3" style="17" customWidth="1"/>
    <col min="7689" max="7689" width="4.54296875" style="17" customWidth="1"/>
    <col min="7690" max="7691" width="1.54296875" style="17" customWidth="1"/>
    <col min="7692" max="7692" width="4.54296875" style="17" customWidth="1"/>
    <col min="7693" max="7694" width="1.54296875" style="17" customWidth="1"/>
    <col min="7695" max="7695" width="8.54296875" style="17" customWidth="1"/>
    <col min="7696" max="7697" width="1.54296875" style="17" customWidth="1"/>
    <col min="7698" max="7698" width="8.54296875" style="17" customWidth="1"/>
    <col min="7699" max="7699" width="1.54296875" style="17" customWidth="1"/>
    <col min="7700" max="7700" width="7.54296875" style="17" customWidth="1"/>
    <col min="7701" max="7701" width="11" style="17" customWidth="1"/>
    <col min="7702" max="7705" width="7.54296875" style="17" customWidth="1"/>
    <col min="7706" max="7706" width="9.1796875" style="17" customWidth="1"/>
    <col min="7707" max="7928" width="10.54296875" style="17"/>
    <col min="7929" max="7929" width="0.81640625" style="17" customWidth="1"/>
    <col min="7930" max="7930" width="2.54296875" style="17" customWidth="1"/>
    <col min="7931" max="7931" width="3.26953125" style="17" customWidth="1"/>
    <col min="7932" max="7932" width="12.54296875" style="17" customWidth="1"/>
    <col min="7933" max="7933" width="2.54296875" style="17" customWidth="1"/>
    <col min="7934" max="7935" width="12.54296875" style="17" customWidth="1"/>
    <col min="7936" max="7936" width="7" style="17" customWidth="1"/>
    <col min="7937" max="7937" width="5.453125" style="17" customWidth="1"/>
    <col min="7938" max="7938" width="3" style="17" customWidth="1"/>
    <col min="7939" max="7939" width="6.54296875" style="17" customWidth="1"/>
    <col min="7940" max="7940" width="3.453125" style="17" customWidth="1"/>
    <col min="7941" max="7941" width="1.54296875" style="17" customWidth="1"/>
    <col min="7942" max="7942" width="5" style="17" customWidth="1"/>
    <col min="7943" max="7943" width="1.7265625" style="17" customWidth="1"/>
    <col min="7944" max="7944" width="3" style="17" customWidth="1"/>
    <col min="7945" max="7945" width="4.54296875" style="17" customWidth="1"/>
    <col min="7946" max="7947" width="1.54296875" style="17" customWidth="1"/>
    <col min="7948" max="7948" width="4.54296875" style="17" customWidth="1"/>
    <col min="7949" max="7950" width="1.54296875" style="17" customWidth="1"/>
    <col min="7951" max="7951" width="8.54296875" style="17" customWidth="1"/>
    <col min="7952" max="7953" width="1.54296875" style="17" customWidth="1"/>
    <col min="7954" max="7954" width="8.54296875" style="17" customWidth="1"/>
    <col min="7955" max="7955" width="1.54296875" style="17" customWidth="1"/>
    <col min="7956" max="7956" width="7.54296875" style="17" customWidth="1"/>
    <col min="7957" max="7957" width="11" style="17" customWidth="1"/>
    <col min="7958" max="7961" width="7.54296875" style="17" customWidth="1"/>
    <col min="7962" max="7962" width="9.1796875" style="17" customWidth="1"/>
    <col min="7963" max="8184" width="10.54296875" style="17"/>
    <col min="8185" max="8185" width="0.81640625" style="17" customWidth="1"/>
    <col min="8186" max="8186" width="2.54296875" style="17" customWidth="1"/>
    <col min="8187" max="8187" width="3.26953125" style="17" customWidth="1"/>
    <col min="8188" max="8188" width="12.54296875" style="17" customWidth="1"/>
    <col min="8189" max="8189" width="2.54296875" style="17" customWidth="1"/>
    <col min="8190" max="8191" width="12.54296875" style="17" customWidth="1"/>
    <col min="8192" max="8192" width="7" style="17" customWidth="1"/>
    <col min="8193" max="8193" width="5.453125" style="17" customWidth="1"/>
    <col min="8194" max="8194" width="3" style="17" customWidth="1"/>
    <col min="8195" max="8195" width="6.54296875" style="17" customWidth="1"/>
    <col min="8196" max="8196" width="3.453125" style="17" customWidth="1"/>
    <col min="8197" max="8197" width="1.54296875" style="17" customWidth="1"/>
    <col min="8198" max="8198" width="5" style="17" customWidth="1"/>
    <col min="8199" max="8199" width="1.7265625" style="17" customWidth="1"/>
    <col min="8200" max="8200" width="3" style="17" customWidth="1"/>
    <col min="8201" max="8201" width="4.54296875" style="17" customWidth="1"/>
    <col min="8202" max="8203" width="1.54296875" style="17" customWidth="1"/>
    <col min="8204" max="8204" width="4.54296875" style="17" customWidth="1"/>
    <col min="8205" max="8206" width="1.54296875" style="17" customWidth="1"/>
    <col min="8207" max="8207" width="8.54296875" style="17" customWidth="1"/>
    <col min="8208" max="8209" width="1.54296875" style="17" customWidth="1"/>
    <col min="8210" max="8210" width="8.54296875" style="17" customWidth="1"/>
    <col min="8211" max="8211" width="1.54296875" style="17" customWidth="1"/>
    <col min="8212" max="8212" width="7.54296875" style="17" customWidth="1"/>
    <col min="8213" max="8213" width="11" style="17" customWidth="1"/>
    <col min="8214" max="8217" width="7.54296875" style="17" customWidth="1"/>
    <col min="8218" max="8218" width="9.1796875" style="17" customWidth="1"/>
    <col min="8219" max="8440" width="10.54296875" style="17"/>
    <col min="8441" max="8441" width="0.81640625" style="17" customWidth="1"/>
    <col min="8442" max="8442" width="2.54296875" style="17" customWidth="1"/>
    <col min="8443" max="8443" width="3.26953125" style="17" customWidth="1"/>
    <col min="8444" max="8444" width="12.54296875" style="17" customWidth="1"/>
    <col min="8445" max="8445" width="2.54296875" style="17" customWidth="1"/>
    <col min="8446" max="8447" width="12.54296875" style="17" customWidth="1"/>
    <col min="8448" max="8448" width="7" style="17" customWidth="1"/>
    <col min="8449" max="8449" width="5.453125" style="17" customWidth="1"/>
    <col min="8450" max="8450" width="3" style="17" customWidth="1"/>
    <col min="8451" max="8451" width="6.54296875" style="17" customWidth="1"/>
    <col min="8452" max="8452" width="3.453125" style="17" customWidth="1"/>
    <col min="8453" max="8453" width="1.54296875" style="17" customWidth="1"/>
    <col min="8454" max="8454" width="5" style="17" customWidth="1"/>
    <col min="8455" max="8455" width="1.7265625" style="17" customWidth="1"/>
    <col min="8456" max="8456" width="3" style="17" customWidth="1"/>
    <col min="8457" max="8457" width="4.54296875" style="17" customWidth="1"/>
    <col min="8458" max="8459" width="1.54296875" style="17" customWidth="1"/>
    <col min="8460" max="8460" width="4.54296875" style="17" customWidth="1"/>
    <col min="8461" max="8462" width="1.54296875" style="17" customWidth="1"/>
    <col min="8463" max="8463" width="8.54296875" style="17" customWidth="1"/>
    <col min="8464" max="8465" width="1.54296875" style="17" customWidth="1"/>
    <col min="8466" max="8466" width="8.54296875" style="17" customWidth="1"/>
    <col min="8467" max="8467" width="1.54296875" style="17" customWidth="1"/>
    <col min="8468" max="8468" width="7.54296875" style="17" customWidth="1"/>
    <col min="8469" max="8469" width="11" style="17" customWidth="1"/>
    <col min="8470" max="8473" width="7.54296875" style="17" customWidth="1"/>
    <col min="8474" max="8474" width="9.1796875" style="17" customWidth="1"/>
    <col min="8475" max="8696" width="10.54296875" style="17"/>
    <col min="8697" max="8697" width="0.81640625" style="17" customWidth="1"/>
    <col min="8698" max="8698" width="2.54296875" style="17" customWidth="1"/>
    <col min="8699" max="8699" width="3.26953125" style="17" customWidth="1"/>
    <col min="8700" max="8700" width="12.54296875" style="17" customWidth="1"/>
    <col min="8701" max="8701" width="2.54296875" style="17" customWidth="1"/>
    <col min="8702" max="8703" width="12.54296875" style="17" customWidth="1"/>
    <col min="8704" max="8704" width="7" style="17" customWidth="1"/>
    <col min="8705" max="8705" width="5.453125" style="17" customWidth="1"/>
    <col min="8706" max="8706" width="3" style="17" customWidth="1"/>
    <col min="8707" max="8707" width="6.54296875" style="17" customWidth="1"/>
    <col min="8708" max="8708" width="3.453125" style="17" customWidth="1"/>
    <col min="8709" max="8709" width="1.54296875" style="17" customWidth="1"/>
    <col min="8710" max="8710" width="5" style="17" customWidth="1"/>
    <col min="8711" max="8711" width="1.7265625" style="17" customWidth="1"/>
    <col min="8712" max="8712" width="3" style="17" customWidth="1"/>
    <col min="8713" max="8713" width="4.54296875" style="17" customWidth="1"/>
    <col min="8714" max="8715" width="1.54296875" style="17" customWidth="1"/>
    <col min="8716" max="8716" width="4.54296875" style="17" customWidth="1"/>
    <col min="8717" max="8718" width="1.54296875" style="17" customWidth="1"/>
    <col min="8719" max="8719" width="8.54296875" style="17" customWidth="1"/>
    <col min="8720" max="8721" width="1.54296875" style="17" customWidth="1"/>
    <col min="8722" max="8722" width="8.54296875" style="17" customWidth="1"/>
    <col min="8723" max="8723" width="1.54296875" style="17" customWidth="1"/>
    <col min="8724" max="8724" width="7.54296875" style="17" customWidth="1"/>
    <col min="8725" max="8725" width="11" style="17" customWidth="1"/>
    <col min="8726" max="8729" width="7.54296875" style="17" customWidth="1"/>
    <col min="8730" max="8730" width="9.1796875" style="17" customWidth="1"/>
    <col min="8731" max="8952" width="10.54296875" style="17"/>
    <col min="8953" max="8953" width="0.81640625" style="17" customWidth="1"/>
    <col min="8954" max="8954" width="2.54296875" style="17" customWidth="1"/>
    <col min="8955" max="8955" width="3.26953125" style="17" customWidth="1"/>
    <col min="8956" max="8956" width="12.54296875" style="17" customWidth="1"/>
    <col min="8957" max="8957" width="2.54296875" style="17" customWidth="1"/>
    <col min="8958" max="8959" width="12.54296875" style="17" customWidth="1"/>
    <col min="8960" max="8960" width="7" style="17" customWidth="1"/>
    <col min="8961" max="8961" width="5.453125" style="17" customWidth="1"/>
    <col min="8962" max="8962" width="3" style="17" customWidth="1"/>
    <col min="8963" max="8963" width="6.54296875" style="17" customWidth="1"/>
    <col min="8964" max="8964" width="3.453125" style="17" customWidth="1"/>
    <col min="8965" max="8965" width="1.54296875" style="17" customWidth="1"/>
    <col min="8966" max="8966" width="5" style="17" customWidth="1"/>
    <col min="8967" max="8967" width="1.7265625" style="17" customWidth="1"/>
    <col min="8968" max="8968" width="3" style="17" customWidth="1"/>
    <col min="8969" max="8969" width="4.54296875" style="17" customWidth="1"/>
    <col min="8970" max="8971" width="1.54296875" style="17" customWidth="1"/>
    <col min="8972" max="8972" width="4.54296875" style="17" customWidth="1"/>
    <col min="8973" max="8974" width="1.54296875" style="17" customWidth="1"/>
    <col min="8975" max="8975" width="8.54296875" style="17" customWidth="1"/>
    <col min="8976" max="8977" width="1.54296875" style="17" customWidth="1"/>
    <col min="8978" max="8978" width="8.54296875" style="17" customWidth="1"/>
    <col min="8979" max="8979" width="1.54296875" style="17" customWidth="1"/>
    <col min="8980" max="8980" width="7.54296875" style="17" customWidth="1"/>
    <col min="8981" max="8981" width="11" style="17" customWidth="1"/>
    <col min="8982" max="8985" width="7.54296875" style="17" customWidth="1"/>
    <col min="8986" max="8986" width="9.1796875" style="17" customWidth="1"/>
    <col min="8987" max="9208" width="10.54296875" style="17"/>
    <col min="9209" max="9209" width="0.81640625" style="17" customWidth="1"/>
    <col min="9210" max="9210" width="2.54296875" style="17" customWidth="1"/>
    <col min="9211" max="9211" width="3.26953125" style="17" customWidth="1"/>
    <col min="9212" max="9212" width="12.54296875" style="17" customWidth="1"/>
    <col min="9213" max="9213" width="2.54296875" style="17" customWidth="1"/>
    <col min="9214" max="9215" width="12.54296875" style="17" customWidth="1"/>
    <col min="9216" max="9216" width="7" style="17" customWidth="1"/>
    <col min="9217" max="9217" width="5.453125" style="17" customWidth="1"/>
    <col min="9218" max="9218" width="3" style="17" customWidth="1"/>
    <col min="9219" max="9219" width="6.54296875" style="17" customWidth="1"/>
    <col min="9220" max="9220" width="3.453125" style="17" customWidth="1"/>
    <col min="9221" max="9221" width="1.54296875" style="17" customWidth="1"/>
    <col min="9222" max="9222" width="5" style="17" customWidth="1"/>
    <col min="9223" max="9223" width="1.7265625" style="17" customWidth="1"/>
    <col min="9224" max="9224" width="3" style="17" customWidth="1"/>
    <col min="9225" max="9225" width="4.54296875" style="17" customWidth="1"/>
    <col min="9226" max="9227" width="1.54296875" style="17" customWidth="1"/>
    <col min="9228" max="9228" width="4.54296875" style="17" customWidth="1"/>
    <col min="9229" max="9230" width="1.54296875" style="17" customWidth="1"/>
    <col min="9231" max="9231" width="8.54296875" style="17" customWidth="1"/>
    <col min="9232" max="9233" width="1.54296875" style="17" customWidth="1"/>
    <col min="9234" max="9234" width="8.54296875" style="17" customWidth="1"/>
    <col min="9235" max="9235" width="1.54296875" style="17" customWidth="1"/>
    <col min="9236" max="9236" width="7.54296875" style="17" customWidth="1"/>
    <col min="9237" max="9237" width="11" style="17" customWidth="1"/>
    <col min="9238" max="9241" width="7.54296875" style="17" customWidth="1"/>
    <col min="9242" max="9242" width="9.1796875" style="17" customWidth="1"/>
    <col min="9243" max="9464" width="10.54296875" style="17"/>
    <col min="9465" max="9465" width="0.81640625" style="17" customWidth="1"/>
    <col min="9466" max="9466" width="2.54296875" style="17" customWidth="1"/>
    <col min="9467" max="9467" width="3.26953125" style="17" customWidth="1"/>
    <col min="9468" max="9468" width="12.54296875" style="17" customWidth="1"/>
    <col min="9469" max="9469" width="2.54296875" style="17" customWidth="1"/>
    <col min="9470" max="9471" width="12.54296875" style="17" customWidth="1"/>
    <col min="9472" max="9472" width="7" style="17" customWidth="1"/>
    <col min="9473" max="9473" width="5.453125" style="17" customWidth="1"/>
    <col min="9474" max="9474" width="3" style="17" customWidth="1"/>
    <col min="9475" max="9475" width="6.54296875" style="17" customWidth="1"/>
    <col min="9476" max="9476" width="3.453125" style="17" customWidth="1"/>
    <col min="9477" max="9477" width="1.54296875" style="17" customWidth="1"/>
    <col min="9478" max="9478" width="5" style="17" customWidth="1"/>
    <col min="9479" max="9479" width="1.7265625" style="17" customWidth="1"/>
    <col min="9480" max="9480" width="3" style="17" customWidth="1"/>
    <col min="9481" max="9481" width="4.54296875" style="17" customWidth="1"/>
    <col min="9482" max="9483" width="1.54296875" style="17" customWidth="1"/>
    <col min="9484" max="9484" width="4.54296875" style="17" customWidth="1"/>
    <col min="9485" max="9486" width="1.54296875" style="17" customWidth="1"/>
    <col min="9487" max="9487" width="8.54296875" style="17" customWidth="1"/>
    <col min="9488" max="9489" width="1.54296875" style="17" customWidth="1"/>
    <col min="9490" max="9490" width="8.54296875" style="17" customWidth="1"/>
    <col min="9491" max="9491" width="1.54296875" style="17" customWidth="1"/>
    <col min="9492" max="9492" width="7.54296875" style="17" customWidth="1"/>
    <col min="9493" max="9493" width="11" style="17" customWidth="1"/>
    <col min="9494" max="9497" width="7.54296875" style="17" customWidth="1"/>
    <col min="9498" max="9498" width="9.1796875" style="17" customWidth="1"/>
    <col min="9499" max="9720" width="10.54296875" style="17"/>
    <col min="9721" max="9721" width="0.81640625" style="17" customWidth="1"/>
    <col min="9722" max="9722" width="2.54296875" style="17" customWidth="1"/>
    <col min="9723" max="9723" width="3.26953125" style="17" customWidth="1"/>
    <col min="9724" max="9724" width="12.54296875" style="17" customWidth="1"/>
    <col min="9725" max="9725" width="2.54296875" style="17" customWidth="1"/>
    <col min="9726" max="9727" width="12.54296875" style="17" customWidth="1"/>
    <col min="9728" max="9728" width="7" style="17" customWidth="1"/>
    <col min="9729" max="9729" width="5.453125" style="17" customWidth="1"/>
    <col min="9730" max="9730" width="3" style="17" customWidth="1"/>
    <col min="9731" max="9731" width="6.54296875" style="17" customWidth="1"/>
    <col min="9732" max="9732" width="3.453125" style="17" customWidth="1"/>
    <col min="9733" max="9733" width="1.54296875" style="17" customWidth="1"/>
    <col min="9734" max="9734" width="5" style="17" customWidth="1"/>
    <col min="9735" max="9735" width="1.7265625" style="17" customWidth="1"/>
    <col min="9736" max="9736" width="3" style="17" customWidth="1"/>
    <col min="9737" max="9737" width="4.54296875" style="17" customWidth="1"/>
    <col min="9738" max="9739" width="1.54296875" style="17" customWidth="1"/>
    <col min="9740" max="9740" width="4.54296875" style="17" customWidth="1"/>
    <col min="9741" max="9742" width="1.54296875" style="17" customWidth="1"/>
    <col min="9743" max="9743" width="8.54296875" style="17" customWidth="1"/>
    <col min="9744" max="9745" width="1.54296875" style="17" customWidth="1"/>
    <col min="9746" max="9746" width="8.54296875" style="17" customWidth="1"/>
    <col min="9747" max="9747" width="1.54296875" style="17" customWidth="1"/>
    <col min="9748" max="9748" width="7.54296875" style="17" customWidth="1"/>
    <col min="9749" max="9749" width="11" style="17" customWidth="1"/>
    <col min="9750" max="9753" width="7.54296875" style="17" customWidth="1"/>
    <col min="9754" max="9754" width="9.1796875" style="17" customWidth="1"/>
    <col min="9755" max="9976" width="10.54296875" style="17"/>
    <col min="9977" max="9977" width="0.81640625" style="17" customWidth="1"/>
    <col min="9978" max="9978" width="2.54296875" style="17" customWidth="1"/>
    <col min="9979" max="9979" width="3.26953125" style="17" customWidth="1"/>
    <col min="9980" max="9980" width="12.54296875" style="17" customWidth="1"/>
    <col min="9981" max="9981" width="2.54296875" style="17" customWidth="1"/>
    <col min="9982" max="9983" width="12.54296875" style="17" customWidth="1"/>
    <col min="9984" max="9984" width="7" style="17" customWidth="1"/>
    <col min="9985" max="9985" width="5.453125" style="17" customWidth="1"/>
    <col min="9986" max="9986" width="3" style="17" customWidth="1"/>
    <col min="9987" max="9987" width="6.54296875" style="17" customWidth="1"/>
    <col min="9988" max="9988" width="3.453125" style="17" customWidth="1"/>
    <col min="9989" max="9989" width="1.54296875" style="17" customWidth="1"/>
    <col min="9990" max="9990" width="5" style="17" customWidth="1"/>
    <col min="9991" max="9991" width="1.7265625" style="17" customWidth="1"/>
    <col min="9992" max="9992" width="3" style="17" customWidth="1"/>
    <col min="9993" max="9993" width="4.54296875" style="17" customWidth="1"/>
    <col min="9994" max="9995" width="1.54296875" style="17" customWidth="1"/>
    <col min="9996" max="9996" width="4.54296875" style="17" customWidth="1"/>
    <col min="9997" max="9998" width="1.54296875" style="17" customWidth="1"/>
    <col min="9999" max="9999" width="8.54296875" style="17" customWidth="1"/>
    <col min="10000" max="10001" width="1.54296875" style="17" customWidth="1"/>
    <col min="10002" max="10002" width="8.54296875" style="17" customWidth="1"/>
    <col min="10003" max="10003" width="1.54296875" style="17" customWidth="1"/>
    <col min="10004" max="10004" width="7.54296875" style="17" customWidth="1"/>
    <col min="10005" max="10005" width="11" style="17" customWidth="1"/>
    <col min="10006" max="10009" width="7.54296875" style="17" customWidth="1"/>
    <col min="10010" max="10010" width="9.1796875" style="17" customWidth="1"/>
    <col min="10011" max="10232" width="10.54296875" style="17"/>
    <col min="10233" max="10233" width="0.81640625" style="17" customWidth="1"/>
    <col min="10234" max="10234" width="2.54296875" style="17" customWidth="1"/>
    <col min="10235" max="10235" width="3.26953125" style="17" customWidth="1"/>
    <col min="10236" max="10236" width="12.54296875" style="17" customWidth="1"/>
    <col min="10237" max="10237" width="2.54296875" style="17" customWidth="1"/>
    <col min="10238" max="10239" width="12.54296875" style="17" customWidth="1"/>
    <col min="10240" max="10240" width="7" style="17" customWidth="1"/>
    <col min="10241" max="10241" width="5.453125" style="17" customWidth="1"/>
    <col min="10242" max="10242" width="3" style="17" customWidth="1"/>
    <col min="10243" max="10243" width="6.54296875" style="17" customWidth="1"/>
    <col min="10244" max="10244" width="3.453125" style="17" customWidth="1"/>
    <col min="10245" max="10245" width="1.54296875" style="17" customWidth="1"/>
    <col min="10246" max="10246" width="5" style="17" customWidth="1"/>
    <col min="10247" max="10247" width="1.7265625" style="17" customWidth="1"/>
    <col min="10248" max="10248" width="3" style="17" customWidth="1"/>
    <col min="10249" max="10249" width="4.54296875" style="17" customWidth="1"/>
    <col min="10250" max="10251" width="1.54296875" style="17" customWidth="1"/>
    <col min="10252" max="10252" width="4.54296875" style="17" customWidth="1"/>
    <col min="10253" max="10254" width="1.54296875" style="17" customWidth="1"/>
    <col min="10255" max="10255" width="8.54296875" style="17" customWidth="1"/>
    <col min="10256" max="10257" width="1.54296875" style="17" customWidth="1"/>
    <col min="10258" max="10258" width="8.54296875" style="17" customWidth="1"/>
    <col min="10259" max="10259" width="1.54296875" style="17" customWidth="1"/>
    <col min="10260" max="10260" width="7.54296875" style="17" customWidth="1"/>
    <col min="10261" max="10261" width="11" style="17" customWidth="1"/>
    <col min="10262" max="10265" width="7.54296875" style="17" customWidth="1"/>
    <col min="10266" max="10266" width="9.1796875" style="17" customWidth="1"/>
    <col min="10267" max="10488" width="10.54296875" style="17"/>
    <col min="10489" max="10489" width="0.81640625" style="17" customWidth="1"/>
    <col min="10490" max="10490" width="2.54296875" style="17" customWidth="1"/>
    <col min="10491" max="10491" width="3.26953125" style="17" customWidth="1"/>
    <col min="10492" max="10492" width="12.54296875" style="17" customWidth="1"/>
    <col min="10493" max="10493" width="2.54296875" style="17" customWidth="1"/>
    <col min="10494" max="10495" width="12.54296875" style="17" customWidth="1"/>
    <col min="10496" max="10496" width="7" style="17" customWidth="1"/>
    <col min="10497" max="10497" width="5.453125" style="17" customWidth="1"/>
    <col min="10498" max="10498" width="3" style="17" customWidth="1"/>
    <col min="10499" max="10499" width="6.54296875" style="17" customWidth="1"/>
    <col min="10500" max="10500" width="3.453125" style="17" customWidth="1"/>
    <col min="10501" max="10501" width="1.54296875" style="17" customWidth="1"/>
    <col min="10502" max="10502" width="5" style="17" customWidth="1"/>
    <col min="10503" max="10503" width="1.7265625" style="17" customWidth="1"/>
    <col min="10504" max="10504" width="3" style="17" customWidth="1"/>
    <col min="10505" max="10505" width="4.54296875" style="17" customWidth="1"/>
    <col min="10506" max="10507" width="1.54296875" style="17" customWidth="1"/>
    <col min="10508" max="10508" width="4.54296875" style="17" customWidth="1"/>
    <col min="10509" max="10510" width="1.54296875" style="17" customWidth="1"/>
    <col min="10511" max="10511" width="8.54296875" style="17" customWidth="1"/>
    <col min="10512" max="10513" width="1.54296875" style="17" customWidth="1"/>
    <col min="10514" max="10514" width="8.54296875" style="17" customWidth="1"/>
    <col min="10515" max="10515" width="1.54296875" style="17" customWidth="1"/>
    <col min="10516" max="10516" width="7.54296875" style="17" customWidth="1"/>
    <col min="10517" max="10517" width="11" style="17" customWidth="1"/>
    <col min="10518" max="10521" width="7.54296875" style="17" customWidth="1"/>
    <col min="10522" max="10522" width="9.1796875" style="17" customWidth="1"/>
    <col min="10523" max="10744" width="10.54296875" style="17"/>
    <col min="10745" max="10745" width="0.81640625" style="17" customWidth="1"/>
    <col min="10746" max="10746" width="2.54296875" style="17" customWidth="1"/>
    <col min="10747" max="10747" width="3.26953125" style="17" customWidth="1"/>
    <col min="10748" max="10748" width="12.54296875" style="17" customWidth="1"/>
    <col min="10749" max="10749" width="2.54296875" style="17" customWidth="1"/>
    <col min="10750" max="10751" width="12.54296875" style="17" customWidth="1"/>
    <col min="10752" max="10752" width="7" style="17" customWidth="1"/>
    <col min="10753" max="10753" width="5.453125" style="17" customWidth="1"/>
    <col min="10754" max="10754" width="3" style="17" customWidth="1"/>
    <col min="10755" max="10755" width="6.54296875" style="17" customWidth="1"/>
    <col min="10756" max="10756" width="3.453125" style="17" customWidth="1"/>
    <col min="10757" max="10757" width="1.54296875" style="17" customWidth="1"/>
    <col min="10758" max="10758" width="5" style="17" customWidth="1"/>
    <col min="10759" max="10759" width="1.7265625" style="17" customWidth="1"/>
    <col min="10760" max="10760" width="3" style="17" customWidth="1"/>
    <col min="10761" max="10761" width="4.54296875" style="17" customWidth="1"/>
    <col min="10762" max="10763" width="1.54296875" style="17" customWidth="1"/>
    <col min="10764" max="10764" width="4.54296875" style="17" customWidth="1"/>
    <col min="10765" max="10766" width="1.54296875" style="17" customWidth="1"/>
    <col min="10767" max="10767" width="8.54296875" style="17" customWidth="1"/>
    <col min="10768" max="10769" width="1.54296875" style="17" customWidth="1"/>
    <col min="10770" max="10770" width="8.54296875" style="17" customWidth="1"/>
    <col min="10771" max="10771" width="1.54296875" style="17" customWidth="1"/>
    <col min="10772" max="10772" width="7.54296875" style="17" customWidth="1"/>
    <col min="10773" max="10773" width="11" style="17" customWidth="1"/>
    <col min="10774" max="10777" width="7.54296875" style="17" customWidth="1"/>
    <col min="10778" max="10778" width="9.1796875" style="17" customWidth="1"/>
    <col min="10779" max="11000" width="10.54296875" style="17"/>
    <col min="11001" max="11001" width="0.81640625" style="17" customWidth="1"/>
    <col min="11002" max="11002" width="2.54296875" style="17" customWidth="1"/>
    <col min="11003" max="11003" width="3.26953125" style="17" customWidth="1"/>
    <col min="11004" max="11004" width="12.54296875" style="17" customWidth="1"/>
    <col min="11005" max="11005" width="2.54296875" style="17" customWidth="1"/>
    <col min="11006" max="11007" width="12.54296875" style="17" customWidth="1"/>
    <col min="11008" max="11008" width="7" style="17" customWidth="1"/>
    <col min="11009" max="11009" width="5.453125" style="17" customWidth="1"/>
    <col min="11010" max="11010" width="3" style="17" customWidth="1"/>
    <col min="11011" max="11011" width="6.54296875" style="17" customWidth="1"/>
    <col min="11012" max="11012" width="3.453125" style="17" customWidth="1"/>
    <col min="11013" max="11013" width="1.54296875" style="17" customWidth="1"/>
    <col min="11014" max="11014" width="5" style="17" customWidth="1"/>
    <col min="11015" max="11015" width="1.7265625" style="17" customWidth="1"/>
    <col min="11016" max="11016" width="3" style="17" customWidth="1"/>
    <col min="11017" max="11017" width="4.54296875" style="17" customWidth="1"/>
    <col min="11018" max="11019" width="1.54296875" style="17" customWidth="1"/>
    <col min="11020" max="11020" width="4.54296875" style="17" customWidth="1"/>
    <col min="11021" max="11022" width="1.54296875" style="17" customWidth="1"/>
    <col min="11023" max="11023" width="8.54296875" style="17" customWidth="1"/>
    <col min="11024" max="11025" width="1.54296875" style="17" customWidth="1"/>
    <col min="11026" max="11026" width="8.54296875" style="17" customWidth="1"/>
    <col min="11027" max="11027" width="1.54296875" style="17" customWidth="1"/>
    <col min="11028" max="11028" width="7.54296875" style="17" customWidth="1"/>
    <col min="11029" max="11029" width="11" style="17" customWidth="1"/>
    <col min="11030" max="11033" width="7.54296875" style="17" customWidth="1"/>
    <col min="11034" max="11034" width="9.1796875" style="17" customWidth="1"/>
    <col min="11035" max="11256" width="10.54296875" style="17"/>
    <col min="11257" max="11257" width="0.81640625" style="17" customWidth="1"/>
    <col min="11258" max="11258" width="2.54296875" style="17" customWidth="1"/>
    <col min="11259" max="11259" width="3.26953125" style="17" customWidth="1"/>
    <col min="11260" max="11260" width="12.54296875" style="17" customWidth="1"/>
    <col min="11261" max="11261" width="2.54296875" style="17" customWidth="1"/>
    <col min="11262" max="11263" width="12.54296875" style="17" customWidth="1"/>
    <col min="11264" max="11264" width="7" style="17" customWidth="1"/>
    <col min="11265" max="11265" width="5.453125" style="17" customWidth="1"/>
    <col min="11266" max="11266" width="3" style="17" customWidth="1"/>
    <col min="11267" max="11267" width="6.54296875" style="17" customWidth="1"/>
    <col min="11268" max="11268" width="3.453125" style="17" customWidth="1"/>
    <col min="11269" max="11269" width="1.54296875" style="17" customWidth="1"/>
    <col min="11270" max="11270" width="5" style="17" customWidth="1"/>
    <col min="11271" max="11271" width="1.7265625" style="17" customWidth="1"/>
    <col min="11272" max="11272" width="3" style="17" customWidth="1"/>
    <col min="11273" max="11273" width="4.54296875" style="17" customWidth="1"/>
    <col min="11274" max="11275" width="1.54296875" style="17" customWidth="1"/>
    <col min="11276" max="11276" width="4.54296875" style="17" customWidth="1"/>
    <col min="11277" max="11278" width="1.54296875" style="17" customWidth="1"/>
    <col min="11279" max="11279" width="8.54296875" style="17" customWidth="1"/>
    <col min="11280" max="11281" width="1.54296875" style="17" customWidth="1"/>
    <col min="11282" max="11282" width="8.54296875" style="17" customWidth="1"/>
    <col min="11283" max="11283" width="1.54296875" style="17" customWidth="1"/>
    <col min="11284" max="11284" width="7.54296875" style="17" customWidth="1"/>
    <col min="11285" max="11285" width="11" style="17" customWidth="1"/>
    <col min="11286" max="11289" width="7.54296875" style="17" customWidth="1"/>
    <col min="11290" max="11290" width="9.1796875" style="17" customWidth="1"/>
    <col min="11291" max="11512" width="10.54296875" style="17"/>
    <col min="11513" max="11513" width="0.81640625" style="17" customWidth="1"/>
    <col min="11514" max="11514" width="2.54296875" style="17" customWidth="1"/>
    <col min="11515" max="11515" width="3.26953125" style="17" customWidth="1"/>
    <col min="11516" max="11516" width="12.54296875" style="17" customWidth="1"/>
    <col min="11517" max="11517" width="2.54296875" style="17" customWidth="1"/>
    <col min="11518" max="11519" width="12.54296875" style="17" customWidth="1"/>
    <col min="11520" max="11520" width="7" style="17" customWidth="1"/>
    <col min="11521" max="11521" width="5.453125" style="17" customWidth="1"/>
    <col min="11522" max="11522" width="3" style="17" customWidth="1"/>
    <col min="11523" max="11523" width="6.54296875" style="17" customWidth="1"/>
    <col min="11524" max="11524" width="3.453125" style="17" customWidth="1"/>
    <col min="11525" max="11525" width="1.54296875" style="17" customWidth="1"/>
    <col min="11526" max="11526" width="5" style="17" customWidth="1"/>
    <col min="11527" max="11527" width="1.7265625" style="17" customWidth="1"/>
    <col min="11528" max="11528" width="3" style="17" customWidth="1"/>
    <col min="11529" max="11529" width="4.54296875" style="17" customWidth="1"/>
    <col min="11530" max="11531" width="1.54296875" style="17" customWidth="1"/>
    <col min="11532" max="11532" width="4.54296875" style="17" customWidth="1"/>
    <col min="11533" max="11534" width="1.54296875" style="17" customWidth="1"/>
    <col min="11535" max="11535" width="8.54296875" style="17" customWidth="1"/>
    <col min="11536" max="11537" width="1.54296875" style="17" customWidth="1"/>
    <col min="11538" max="11538" width="8.54296875" style="17" customWidth="1"/>
    <col min="11539" max="11539" width="1.54296875" style="17" customWidth="1"/>
    <col min="11540" max="11540" width="7.54296875" style="17" customWidth="1"/>
    <col min="11541" max="11541" width="11" style="17" customWidth="1"/>
    <col min="11542" max="11545" width="7.54296875" style="17" customWidth="1"/>
    <col min="11546" max="11546" width="9.1796875" style="17" customWidth="1"/>
    <col min="11547" max="11768" width="10.54296875" style="17"/>
    <col min="11769" max="11769" width="0.81640625" style="17" customWidth="1"/>
    <col min="11770" max="11770" width="2.54296875" style="17" customWidth="1"/>
    <col min="11771" max="11771" width="3.26953125" style="17" customWidth="1"/>
    <col min="11772" max="11772" width="12.54296875" style="17" customWidth="1"/>
    <col min="11773" max="11773" width="2.54296875" style="17" customWidth="1"/>
    <col min="11774" max="11775" width="12.54296875" style="17" customWidth="1"/>
    <col min="11776" max="11776" width="7" style="17" customWidth="1"/>
    <col min="11777" max="11777" width="5.453125" style="17" customWidth="1"/>
    <col min="11778" max="11778" width="3" style="17" customWidth="1"/>
    <col min="11779" max="11779" width="6.54296875" style="17" customWidth="1"/>
    <col min="11780" max="11780" width="3.453125" style="17" customWidth="1"/>
    <col min="11781" max="11781" width="1.54296875" style="17" customWidth="1"/>
    <col min="11782" max="11782" width="5" style="17" customWidth="1"/>
    <col min="11783" max="11783" width="1.7265625" style="17" customWidth="1"/>
    <col min="11784" max="11784" width="3" style="17" customWidth="1"/>
    <col min="11785" max="11785" width="4.54296875" style="17" customWidth="1"/>
    <col min="11786" max="11787" width="1.54296875" style="17" customWidth="1"/>
    <col min="11788" max="11788" width="4.54296875" style="17" customWidth="1"/>
    <col min="11789" max="11790" width="1.54296875" style="17" customWidth="1"/>
    <col min="11791" max="11791" width="8.54296875" style="17" customWidth="1"/>
    <col min="11792" max="11793" width="1.54296875" style="17" customWidth="1"/>
    <col min="11794" max="11794" width="8.54296875" style="17" customWidth="1"/>
    <col min="11795" max="11795" width="1.54296875" style="17" customWidth="1"/>
    <col min="11796" max="11796" width="7.54296875" style="17" customWidth="1"/>
    <col min="11797" max="11797" width="11" style="17" customWidth="1"/>
    <col min="11798" max="11801" width="7.54296875" style="17" customWidth="1"/>
    <col min="11802" max="11802" width="9.1796875" style="17" customWidth="1"/>
    <col min="11803" max="12024" width="10.54296875" style="17"/>
    <col min="12025" max="12025" width="0.81640625" style="17" customWidth="1"/>
    <col min="12026" max="12026" width="2.54296875" style="17" customWidth="1"/>
    <col min="12027" max="12027" width="3.26953125" style="17" customWidth="1"/>
    <col min="12028" max="12028" width="12.54296875" style="17" customWidth="1"/>
    <col min="12029" max="12029" width="2.54296875" style="17" customWidth="1"/>
    <col min="12030" max="12031" width="12.54296875" style="17" customWidth="1"/>
    <col min="12032" max="12032" width="7" style="17" customWidth="1"/>
    <col min="12033" max="12033" width="5.453125" style="17" customWidth="1"/>
    <col min="12034" max="12034" width="3" style="17" customWidth="1"/>
    <col min="12035" max="12035" width="6.54296875" style="17" customWidth="1"/>
    <col min="12036" max="12036" width="3.453125" style="17" customWidth="1"/>
    <col min="12037" max="12037" width="1.54296875" style="17" customWidth="1"/>
    <col min="12038" max="12038" width="5" style="17" customWidth="1"/>
    <col min="12039" max="12039" width="1.7265625" style="17" customWidth="1"/>
    <col min="12040" max="12040" width="3" style="17" customWidth="1"/>
    <col min="12041" max="12041" width="4.54296875" style="17" customWidth="1"/>
    <col min="12042" max="12043" width="1.54296875" style="17" customWidth="1"/>
    <col min="12044" max="12044" width="4.54296875" style="17" customWidth="1"/>
    <col min="12045" max="12046" width="1.54296875" style="17" customWidth="1"/>
    <col min="12047" max="12047" width="8.54296875" style="17" customWidth="1"/>
    <col min="12048" max="12049" width="1.54296875" style="17" customWidth="1"/>
    <col min="12050" max="12050" width="8.54296875" style="17" customWidth="1"/>
    <col min="12051" max="12051" width="1.54296875" style="17" customWidth="1"/>
    <col min="12052" max="12052" width="7.54296875" style="17" customWidth="1"/>
    <col min="12053" max="12053" width="11" style="17" customWidth="1"/>
    <col min="12054" max="12057" width="7.54296875" style="17" customWidth="1"/>
    <col min="12058" max="12058" width="9.1796875" style="17" customWidth="1"/>
    <col min="12059" max="12280" width="10.54296875" style="17"/>
    <col min="12281" max="12281" width="0.81640625" style="17" customWidth="1"/>
    <col min="12282" max="12282" width="2.54296875" style="17" customWidth="1"/>
    <col min="12283" max="12283" width="3.26953125" style="17" customWidth="1"/>
    <col min="12284" max="12284" width="12.54296875" style="17" customWidth="1"/>
    <col min="12285" max="12285" width="2.54296875" style="17" customWidth="1"/>
    <col min="12286" max="12287" width="12.54296875" style="17" customWidth="1"/>
    <col min="12288" max="12288" width="7" style="17" customWidth="1"/>
    <col min="12289" max="12289" width="5.453125" style="17" customWidth="1"/>
    <col min="12290" max="12290" width="3" style="17" customWidth="1"/>
    <col min="12291" max="12291" width="6.54296875" style="17" customWidth="1"/>
    <col min="12292" max="12292" width="3.453125" style="17" customWidth="1"/>
    <col min="12293" max="12293" width="1.54296875" style="17" customWidth="1"/>
    <col min="12294" max="12294" width="5" style="17" customWidth="1"/>
    <col min="12295" max="12295" width="1.7265625" style="17" customWidth="1"/>
    <col min="12296" max="12296" width="3" style="17" customWidth="1"/>
    <col min="12297" max="12297" width="4.54296875" style="17" customWidth="1"/>
    <col min="12298" max="12299" width="1.54296875" style="17" customWidth="1"/>
    <col min="12300" max="12300" width="4.54296875" style="17" customWidth="1"/>
    <col min="12301" max="12302" width="1.54296875" style="17" customWidth="1"/>
    <col min="12303" max="12303" width="8.54296875" style="17" customWidth="1"/>
    <col min="12304" max="12305" width="1.54296875" style="17" customWidth="1"/>
    <col min="12306" max="12306" width="8.54296875" style="17" customWidth="1"/>
    <col min="12307" max="12307" width="1.54296875" style="17" customWidth="1"/>
    <col min="12308" max="12308" width="7.54296875" style="17" customWidth="1"/>
    <col min="12309" max="12309" width="11" style="17" customWidth="1"/>
    <col min="12310" max="12313" width="7.54296875" style="17" customWidth="1"/>
    <col min="12314" max="12314" width="9.1796875" style="17" customWidth="1"/>
    <col min="12315" max="12536" width="10.54296875" style="17"/>
    <col min="12537" max="12537" width="0.81640625" style="17" customWidth="1"/>
    <col min="12538" max="12538" width="2.54296875" style="17" customWidth="1"/>
    <col min="12539" max="12539" width="3.26953125" style="17" customWidth="1"/>
    <col min="12540" max="12540" width="12.54296875" style="17" customWidth="1"/>
    <col min="12541" max="12541" width="2.54296875" style="17" customWidth="1"/>
    <col min="12542" max="12543" width="12.54296875" style="17" customWidth="1"/>
    <col min="12544" max="12544" width="7" style="17" customWidth="1"/>
    <col min="12545" max="12545" width="5.453125" style="17" customWidth="1"/>
    <col min="12546" max="12546" width="3" style="17" customWidth="1"/>
    <col min="12547" max="12547" width="6.54296875" style="17" customWidth="1"/>
    <col min="12548" max="12548" width="3.453125" style="17" customWidth="1"/>
    <col min="12549" max="12549" width="1.54296875" style="17" customWidth="1"/>
    <col min="12550" max="12550" width="5" style="17" customWidth="1"/>
    <col min="12551" max="12551" width="1.7265625" style="17" customWidth="1"/>
    <col min="12552" max="12552" width="3" style="17" customWidth="1"/>
    <col min="12553" max="12553" width="4.54296875" style="17" customWidth="1"/>
    <col min="12554" max="12555" width="1.54296875" style="17" customWidth="1"/>
    <col min="12556" max="12556" width="4.54296875" style="17" customWidth="1"/>
    <col min="12557" max="12558" width="1.54296875" style="17" customWidth="1"/>
    <col min="12559" max="12559" width="8.54296875" style="17" customWidth="1"/>
    <col min="12560" max="12561" width="1.54296875" style="17" customWidth="1"/>
    <col min="12562" max="12562" width="8.54296875" style="17" customWidth="1"/>
    <col min="12563" max="12563" width="1.54296875" style="17" customWidth="1"/>
    <col min="12564" max="12564" width="7.54296875" style="17" customWidth="1"/>
    <col min="12565" max="12565" width="11" style="17" customWidth="1"/>
    <col min="12566" max="12569" width="7.54296875" style="17" customWidth="1"/>
    <col min="12570" max="12570" width="9.1796875" style="17" customWidth="1"/>
    <col min="12571" max="12792" width="10.54296875" style="17"/>
    <col min="12793" max="12793" width="0.81640625" style="17" customWidth="1"/>
    <col min="12794" max="12794" width="2.54296875" style="17" customWidth="1"/>
    <col min="12795" max="12795" width="3.26953125" style="17" customWidth="1"/>
    <col min="12796" max="12796" width="12.54296875" style="17" customWidth="1"/>
    <col min="12797" max="12797" width="2.54296875" style="17" customWidth="1"/>
    <col min="12798" max="12799" width="12.54296875" style="17" customWidth="1"/>
    <col min="12800" max="12800" width="7" style="17" customWidth="1"/>
    <col min="12801" max="12801" width="5.453125" style="17" customWidth="1"/>
    <col min="12802" max="12802" width="3" style="17" customWidth="1"/>
    <col min="12803" max="12803" width="6.54296875" style="17" customWidth="1"/>
    <col min="12804" max="12804" width="3.453125" style="17" customWidth="1"/>
    <col min="12805" max="12805" width="1.54296875" style="17" customWidth="1"/>
    <col min="12806" max="12806" width="5" style="17" customWidth="1"/>
    <col min="12807" max="12807" width="1.7265625" style="17" customWidth="1"/>
    <col min="12808" max="12808" width="3" style="17" customWidth="1"/>
    <col min="12809" max="12809" width="4.54296875" style="17" customWidth="1"/>
    <col min="12810" max="12811" width="1.54296875" style="17" customWidth="1"/>
    <col min="12812" max="12812" width="4.54296875" style="17" customWidth="1"/>
    <col min="12813" max="12814" width="1.54296875" style="17" customWidth="1"/>
    <col min="12815" max="12815" width="8.54296875" style="17" customWidth="1"/>
    <col min="12816" max="12817" width="1.54296875" style="17" customWidth="1"/>
    <col min="12818" max="12818" width="8.54296875" style="17" customWidth="1"/>
    <col min="12819" max="12819" width="1.54296875" style="17" customWidth="1"/>
    <col min="12820" max="12820" width="7.54296875" style="17" customWidth="1"/>
    <col min="12821" max="12821" width="11" style="17" customWidth="1"/>
    <col min="12822" max="12825" width="7.54296875" style="17" customWidth="1"/>
    <col min="12826" max="12826" width="9.1796875" style="17" customWidth="1"/>
    <col min="12827" max="13048" width="10.54296875" style="17"/>
    <col min="13049" max="13049" width="0.81640625" style="17" customWidth="1"/>
    <col min="13050" max="13050" width="2.54296875" style="17" customWidth="1"/>
    <col min="13051" max="13051" width="3.26953125" style="17" customWidth="1"/>
    <col min="13052" max="13052" width="12.54296875" style="17" customWidth="1"/>
    <col min="13053" max="13053" width="2.54296875" style="17" customWidth="1"/>
    <col min="13054" max="13055" width="12.54296875" style="17" customWidth="1"/>
    <col min="13056" max="13056" width="7" style="17" customWidth="1"/>
    <col min="13057" max="13057" width="5.453125" style="17" customWidth="1"/>
    <col min="13058" max="13058" width="3" style="17" customWidth="1"/>
    <col min="13059" max="13059" width="6.54296875" style="17" customWidth="1"/>
    <col min="13060" max="13060" width="3.453125" style="17" customWidth="1"/>
    <col min="13061" max="13061" width="1.54296875" style="17" customWidth="1"/>
    <col min="13062" max="13062" width="5" style="17" customWidth="1"/>
    <col min="13063" max="13063" width="1.7265625" style="17" customWidth="1"/>
    <col min="13064" max="13064" width="3" style="17" customWidth="1"/>
    <col min="13065" max="13065" width="4.54296875" style="17" customWidth="1"/>
    <col min="13066" max="13067" width="1.54296875" style="17" customWidth="1"/>
    <col min="13068" max="13068" width="4.54296875" style="17" customWidth="1"/>
    <col min="13069" max="13070" width="1.54296875" style="17" customWidth="1"/>
    <col min="13071" max="13071" width="8.54296875" style="17" customWidth="1"/>
    <col min="13072" max="13073" width="1.54296875" style="17" customWidth="1"/>
    <col min="13074" max="13074" width="8.54296875" style="17" customWidth="1"/>
    <col min="13075" max="13075" width="1.54296875" style="17" customWidth="1"/>
    <col min="13076" max="13076" width="7.54296875" style="17" customWidth="1"/>
    <col min="13077" max="13077" width="11" style="17" customWidth="1"/>
    <col min="13078" max="13081" width="7.54296875" style="17" customWidth="1"/>
    <col min="13082" max="13082" width="9.1796875" style="17" customWidth="1"/>
    <col min="13083" max="13304" width="10.54296875" style="17"/>
    <col min="13305" max="13305" width="0.81640625" style="17" customWidth="1"/>
    <col min="13306" max="13306" width="2.54296875" style="17" customWidth="1"/>
    <col min="13307" max="13307" width="3.26953125" style="17" customWidth="1"/>
    <col min="13308" max="13308" width="12.54296875" style="17" customWidth="1"/>
    <col min="13309" max="13309" width="2.54296875" style="17" customWidth="1"/>
    <col min="13310" max="13311" width="12.54296875" style="17" customWidth="1"/>
    <col min="13312" max="13312" width="7" style="17" customWidth="1"/>
    <col min="13313" max="13313" width="5.453125" style="17" customWidth="1"/>
    <col min="13314" max="13314" width="3" style="17" customWidth="1"/>
    <col min="13315" max="13315" width="6.54296875" style="17" customWidth="1"/>
    <col min="13316" max="13316" width="3.453125" style="17" customWidth="1"/>
    <col min="13317" max="13317" width="1.54296875" style="17" customWidth="1"/>
    <col min="13318" max="13318" width="5" style="17" customWidth="1"/>
    <col min="13319" max="13319" width="1.7265625" style="17" customWidth="1"/>
    <col min="13320" max="13320" width="3" style="17" customWidth="1"/>
    <col min="13321" max="13321" width="4.54296875" style="17" customWidth="1"/>
    <col min="13322" max="13323" width="1.54296875" style="17" customWidth="1"/>
    <col min="13324" max="13324" width="4.54296875" style="17" customWidth="1"/>
    <col min="13325" max="13326" width="1.54296875" style="17" customWidth="1"/>
    <col min="13327" max="13327" width="8.54296875" style="17" customWidth="1"/>
    <col min="13328" max="13329" width="1.54296875" style="17" customWidth="1"/>
    <col min="13330" max="13330" width="8.54296875" style="17" customWidth="1"/>
    <col min="13331" max="13331" width="1.54296875" style="17" customWidth="1"/>
    <col min="13332" max="13332" width="7.54296875" style="17" customWidth="1"/>
    <col min="13333" max="13333" width="11" style="17" customWidth="1"/>
    <col min="13334" max="13337" width="7.54296875" style="17" customWidth="1"/>
    <col min="13338" max="13338" width="9.1796875" style="17" customWidth="1"/>
    <col min="13339" max="13560" width="10.54296875" style="17"/>
    <col min="13561" max="13561" width="0.81640625" style="17" customWidth="1"/>
    <col min="13562" max="13562" width="2.54296875" style="17" customWidth="1"/>
    <col min="13563" max="13563" width="3.26953125" style="17" customWidth="1"/>
    <col min="13564" max="13564" width="12.54296875" style="17" customWidth="1"/>
    <col min="13565" max="13565" width="2.54296875" style="17" customWidth="1"/>
    <col min="13566" max="13567" width="12.54296875" style="17" customWidth="1"/>
    <col min="13568" max="13568" width="7" style="17" customWidth="1"/>
    <col min="13569" max="13569" width="5.453125" style="17" customWidth="1"/>
    <col min="13570" max="13570" width="3" style="17" customWidth="1"/>
    <col min="13571" max="13571" width="6.54296875" style="17" customWidth="1"/>
    <col min="13572" max="13572" width="3.453125" style="17" customWidth="1"/>
    <col min="13573" max="13573" width="1.54296875" style="17" customWidth="1"/>
    <col min="13574" max="13574" width="5" style="17" customWidth="1"/>
    <col min="13575" max="13575" width="1.7265625" style="17" customWidth="1"/>
    <col min="13576" max="13576" width="3" style="17" customWidth="1"/>
    <col min="13577" max="13577" width="4.54296875" style="17" customWidth="1"/>
    <col min="13578" max="13579" width="1.54296875" style="17" customWidth="1"/>
    <col min="13580" max="13580" width="4.54296875" style="17" customWidth="1"/>
    <col min="13581" max="13582" width="1.54296875" style="17" customWidth="1"/>
    <col min="13583" max="13583" width="8.54296875" style="17" customWidth="1"/>
    <col min="13584" max="13585" width="1.54296875" style="17" customWidth="1"/>
    <col min="13586" max="13586" width="8.54296875" style="17" customWidth="1"/>
    <col min="13587" max="13587" width="1.54296875" style="17" customWidth="1"/>
    <col min="13588" max="13588" width="7.54296875" style="17" customWidth="1"/>
    <col min="13589" max="13589" width="11" style="17" customWidth="1"/>
    <col min="13590" max="13593" width="7.54296875" style="17" customWidth="1"/>
    <col min="13594" max="13594" width="9.1796875" style="17" customWidth="1"/>
    <col min="13595" max="13816" width="10.54296875" style="17"/>
    <col min="13817" max="13817" width="0.81640625" style="17" customWidth="1"/>
    <col min="13818" max="13818" width="2.54296875" style="17" customWidth="1"/>
    <col min="13819" max="13819" width="3.26953125" style="17" customWidth="1"/>
    <col min="13820" max="13820" width="12.54296875" style="17" customWidth="1"/>
    <col min="13821" max="13821" width="2.54296875" style="17" customWidth="1"/>
    <col min="13822" max="13823" width="12.54296875" style="17" customWidth="1"/>
    <col min="13824" max="13824" width="7" style="17" customWidth="1"/>
    <col min="13825" max="13825" width="5.453125" style="17" customWidth="1"/>
    <col min="13826" max="13826" width="3" style="17" customWidth="1"/>
    <col min="13827" max="13827" width="6.54296875" style="17" customWidth="1"/>
    <col min="13828" max="13828" width="3.453125" style="17" customWidth="1"/>
    <col min="13829" max="13829" width="1.54296875" style="17" customWidth="1"/>
    <col min="13830" max="13830" width="5" style="17" customWidth="1"/>
    <col min="13831" max="13831" width="1.7265625" style="17" customWidth="1"/>
    <col min="13832" max="13832" width="3" style="17" customWidth="1"/>
    <col min="13833" max="13833" width="4.54296875" style="17" customWidth="1"/>
    <col min="13834" max="13835" width="1.54296875" style="17" customWidth="1"/>
    <col min="13836" max="13836" width="4.54296875" style="17" customWidth="1"/>
    <col min="13837" max="13838" width="1.54296875" style="17" customWidth="1"/>
    <col min="13839" max="13839" width="8.54296875" style="17" customWidth="1"/>
    <col min="13840" max="13841" width="1.54296875" style="17" customWidth="1"/>
    <col min="13842" max="13842" width="8.54296875" style="17" customWidth="1"/>
    <col min="13843" max="13843" width="1.54296875" style="17" customWidth="1"/>
    <col min="13844" max="13844" width="7.54296875" style="17" customWidth="1"/>
    <col min="13845" max="13845" width="11" style="17" customWidth="1"/>
    <col min="13846" max="13849" width="7.54296875" style="17" customWidth="1"/>
    <col min="13850" max="13850" width="9.1796875" style="17" customWidth="1"/>
    <col min="13851" max="14072" width="10.54296875" style="17"/>
    <col min="14073" max="14073" width="0.81640625" style="17" customWidth="1"/>
    <col min="14074" max="14074" width="2.54296875" style="17" customWidth="1"/>
    <col min="14075" max="14075" width="3.26953125" style="17" customWidth="1"/>
    <col min="14076" max="14076" width="12.54296875" style="17" customWidth="1"/>
    <col min="14077" max="14077" width="2.54296875" style="17" customWidth="1"/>
    <col min="14078" max="14079" width="12.54296875" style="17" customWidth="1"/>
    <col min="14080" max="14080" width="7" style="17" customWidth="1"/>
    <col min="14081" max="14081" width="5.453125" style="17" customWidth="1"/>
    <col min="14082" max="14082" width="3" style="17" customWidth="1"/>
    <col min="14083" max="14083" width="6.54296875" style="17" customWidth="1"/>
    <col min="14084" max="14084" width="3.453125" style="17" customWidth="1"/>
    <col min="14085" max="14085" width="1.54296875" style="17" customWidth="1"/>
    <col min="14086" max="14086" width="5" style="17" customWidth="1"/>
    <col min="14087" max="14087" width="1.7265625" style="17" customWidth="1"/>
    <col min="14088" max="14088" width="3" style="17" customWidth="1"/>
    <col min="14089" max="14089" width="4.54296875" style="17" customWidth="1"/>
    <col min="14090" max="14091" width="1.54296875" style="17" customWidth="1"/>
    <col min="14092" max="14092" width="4.54296875" style="17" customWidth="1"/>
    <col min="14093" max="14094" width="1.54296875" style="17" customWidth="1"/>
    <col min="14095" max="14095" width="8.54296875" style="17" customWidth="1"/>
    <col min="14096" max="14097" width="1.54296875" style="17" customWidth="1"/>
    <col min="14098" max="14098" width="8.54296875" style="17" customWidth="1"/>
    <col min="14099" max="14099" width="1.54296875" style="17" customWidth="1"/>
    <col min="14100" max="14100" width="7.54296875" style="17" customWidth="1"/>
    <col min="14101" max="14101" width="11" style="17" customWidth="1"/>
    <col min="14102" max="14105" width="7.54296875" style="17" customWidth="1"/>
    <col min="14106" max="14106" width="9.1796875" style="17" customWidth="1"/>
    <col min="14107" max="14328" width="10.54296875" style="17"/>
    <col min="14329" max="14329" width="0.81640625" style="17" customWidth="1"/>
    <col min="14330" max="14330" width="2.54296875" style="17" customWidth="1"/>
    <col min="14331" max="14331" width="3.26953125" style="17" customWidth="1"/>
    <col min="14332" max="14332" width="12.54296875" style="17" customWidth="1"/>
    <col min="14333" max="14333" width="2.54296875" style="17" customWidth="1"/>
    <col min="14334" max="14335" width="12.54296875" style="17" customWidth="1"/>
    <col min="14336" max="14336" width="7" style="17" customWidth="1"/>
    <col min="14337" max="14337" width="5.453125" style="17" customWidth="1"/>
    <col min="14338" max="14338" width="3" style="17" customWidth="1"/>
    <col min="14339" max="14339" width="6.54296875" style="17" customWidth="1"/>
    <col min="14340" max="14340" width="3.453125" style="17" customWidth="1"/>
    <col min="14341" max="14341" width="1.54296875" style="17" customWidth="1"/>
    <col min="14342" max="14342" width="5" style="17" customWidth="1"/>
    <col min="14343" max="14343" width="1.7265625" style="17" customWidth="1"/>
    <col min="14344" max="14344" width="3" style="17" customWidth="1"/>
    <col min="14345" max="14345" width="4.54296875" style="17" customWidth="1"/>
    <col min="14346" max="14347" width="1.54296875" style="17" customWidth="1"/>
    <col min="14348" max="14348" width="4.54296875" style="17" customWidth="1"/>
    <col min="14349" max="14350" width="1.54296875" style="17" customWidth="1"/>
    <col min="14351" max="14351" width="8.54296875" style="17" customWidth="1"/>
    <col min="14352" max="14353" width="1.54296875" style="17" customWidth="1"/>
    <col min="14354" max="14354" width="8.54296875" style="17" customWidth="1"/>
    <col min="14355" max="14355" width="1.54296875" style="17" customWidth="1"/>
    <col min="14356" max="14356" width="7.54296875" style="17" customWidth="1"/>
    <col min="14357" max="14357" width="11" style="17" customWidth="1"/>
    <col min="14358" max="14361" width="7.54296875" style="17" customWidth="1"/>
    <col min="14362" max="14362" width="9.1796875" style="17" customWidth="1"/>
    <col min="14363" max="14584" width="10.54296875" style="17"/>
    <col min="14585" max="14585" width="0.81640625" style="17" customWidth="1"/>
    <col min="14586" max="14586" width="2.54296875" style="17" customWidth="1"/>
    <col min="14587" max="14587" width="3.26953125" style="17" customWidth="1"/>
    <col min="14588" max="14588" width="12.54296875" style="17" customWidth="1"/>
    <col min="14589" max="14589" width="2.54296875" style="17" customWidth="1"/>
    <col min="14590" max="14591" width="12.54296875" style="17" customWidth="1"/>
    <col min="14592" max="14592" width="7" style="17" customWidth="1"/>
    <col min="14593" max="14593" width="5.453125" style="17" customWidth="1"/>
    <col min="14594" max="14594" width="3" style="17" customWidth="1"/>
    <col min="14595" max="14595" width="6.54296875" style="17" customWidth="1"/>
    <col min="14596" max="14596" width="3.453125" style="17" customWidth="1"/>
    <col min="14597" max="14597" width="1.54296875" style="17" customWidth="1"/>
    <col min="14598" max="14598" width="5" style="17" customWidth="1"/>
    <col min="14599" max="14599" width="1.7265625" style="17" customWidth="1"/>
    <col min="14600" max="14600" width="3" style="17" customWidth="1"/>
    <col min="14601" max="14601" width="4.54296875" style="17" customWidth="1"/>
    <col min="14602" max="14603" width="1.54296875" style="17" customWidth="1"/>
    <col min="14604" max="14604" width="4.54296875" style="17" customWidth="1"/>
    <col min="14605" max="14606" width="1.54296875" style="17" customWidth="1"/>
    <col min="14607" max="14607" width="8.54296875" style="17" customWidth="1"/>
    <col min="14608" max="14609" width="1.54296875" style="17" customWidth="1"/>
    <col min="14610" max="14610" width="8.54296875" style="17" customWidth="1"/>
    <col min="14611" max="14611" width="1.54296875" style="17" customWidth="1"/>
    <col min="14612" max="14612" width="7.54296875" style="17" customWidth="1"/>
    <col min="14613" max="14613" width="11" style="17" customWidth="1"/>
    <col min="14614" max="14617" width="7.54296875" style="17" customWidth="1"/>
    <col min="14618" max="14618" width="9.1796875" style="17" customWidth="1"/>
    <col min="14619" max="14840" width="10.54296875" style="17"/>
    <col min="14841" max="14841" width="0.81640625" style="17" customWidth="1"/>
    <col min="14842" max="14842" width="2.54296875" style="17" customWidth="1"/>
    <col min="14843" max="14843" width="3.26953125" style="17" customWidth="1"/>
    <col min="14844" max="14844" width="12.54296875" style="17" customWidth="1"/>
    <col min="14845" max="14845" width="2.54296875" style="17" customWidth="1"/>
    <col min="14846" max="14847" width="12.54296875" style="17" customWidth="1"/>
    <col min="14848" max="14848" width="7" style="17" customWidth="1"/>
    <col min="14849" max="14849" width="5.453125" style="17" customWidth="1"/>
    <col min="14850" max="14850" width="3" style="17" customWidth="1"/>
    <col min="14851" max="14851" width="6.54296875" style="17" customWidth="1"/>
    <col min="14852" max="14852" width="3.453125" style="17" customWidth="1"/>
    <col min="14853" max="14853" width="1.54296875" style="17" customWidth="1"/>
    <col min="14854" max="14854" width="5" style="17" customWidth="1"/>
    <col min="14855" max="14855" width="1.7265625" style="17" customWidth="1"/>
    <col min="14856" max="14856" width="3" style="17" customWidth="1"/>
    <col min="14857" max="14857" width="4.54296875" style="17" customWidth="1"/>
    <col min="14858" max="14859" width="1.54296875" style="17" customWidth="1"/>
    <col min="14860" max="14860" width="4.54296875" style="17" customWidth="1"/>
    <col min="14861" max="14862" width="1.54296875" style="17" customWidth="1"/>
    <col min="14863" max="14863" width="8.54296875" style="17" customWidth="1"/>
    <col min="14864" max="14865" width="1.54296875" style="17" customWidth="1"/>
    <col min="14866" max="14866" width="8.54296875" style="17" customWidth="1"/>
    <col min="14867" max="14867" width="1.54296875" style="17" customWidth="1"/>
    <col min="14868" max="14868" width="7.54296875" style="17" customWidth="1"/>
    <col min="14869" max="14869" width="11" style="17" customWidth="1"/>
    <col min="14870" max="14873" width="7.54296875" style="17" customWidth="1"/>
    <col min="14874" max="14874" width="9.1796875" style="17" customWidth="1"/>
    <col min="14875" max="15096" width="10.54296875" style="17"/>
    <col min="15097" max="15097" width="0.81640625" style="17" customWidth="1"/>
    <col min="15098" max="15098" width="2.54296875" style="17" customWidth="1"/>
    <col min="15099" max="15099" width="3.26953125" style="17" customWidth="1"/>
    <col min="15100" max="15100" width="12.54296875" style="17" customWidth="1"/>
    <col min="15101" max="15101" width="2.54296875" style="17" customWidth="1"/>
    <col min="15102" max="15103" width="12.54296875" style="17" customWidth="1"/>
    <col min="15104" max="15104" width="7" style="17" customWidth="1"/>
    <col min="15105" max="15105" width="5.453125" style="17" customWidth="1"/>
    <col min="15106" max="15106" width="3" style="17" customWidth="1"/>
    <col min="15107" max="15107" width="6.54296875" style="17" customWidth="1"/>
    <col min="15108" max="15108" width="3.453125" style="17" customWidth="1"/>
    <col min="15109" max="15109" width="1.54296875" style="17" customWidth="1"/>
    <col min="15110" max="15110" width="5" style="17" customWidth="1"/>
    <col min="15111" max="15111" width="1.7265625" style="17" customWidth="1"/>
    <col min="15112" max="15112" width="3" style="17" customWidth="1"/>
    <col min="15113" max="15113" width="4.54296875" style="17" customWidth="1"/>
    <col min="15114" max="15115" width="1.54296875" style="17" customWidth="1"/>
    <col min="15116" max="15116" width="4.54296875" style="17" customWidth="1"/>
    <col min="15117" max="15118" width="1.54296875" style="17" customWidth="1"/>
    <col min="15119" max="15119" width="8.54296875" style="17" customWidth="1"/>
    <col min="15120" max="15121" width="1.54296875" style="17" customWidth="1"/>
    <col min="15122" max="15122" width="8.54296875" style="17" customWidth="1"/>
    <col min="15123" max="15123" width="1.54296875" style="17" customWidth="1"/>
    <col min="15124" max="15124" width="7.54296875" style="17" customWidth="1"/>
    <col min="15125" max="15125" width="11" style="17" customWidth="1"/>
    <col min="15126" max="15129" width="7.54296875" style="17" customWidth="1"/>
    <col min="15130" max="15130" width="9.1796875" style="17" customWidth="1"/>
    <col min="15131" max="15352" width="10.54296875" style="17"/>
    <col min="15353" max="15353" width="0.81640625" style="17" customWidth="1"/>
    <col min="15354" max="15354" width="2.54296875" style="17" customWidth="1"/>
    <col min="15355" max="15355" width="3.26953125" style="17" customWidth="1"/>
    <col min="15356" max="15356" width="12.54296875" style="17" customWidth="1"/>
    <col min="15357" max="15357" width="2.54296875" style="17" customWidth="1"/>
    <col min="15358" max="15359" width="12.54296875" style="17" customWidth="1"/>
    <col min="15360" max="15360" width="7" style="17" customWidth="1"/>
    <col min="15361" max="15361" width="5.453125" style="17" customWidth="1"/>
    <col min="15362" max="15362" width="3" style="17" customWidth="1"/>
    <col min="15363" max="15363" width="6.54296875" style="17" customWidth="1"/>
    <col min="15364" max="15364" width="3.453125" style="17" customWidth="1"/>
    <col min="15365" max="15365" width="1.54296875" style="17" customWidth="1"/>
    <col min="15366" max="15366" width="5" style="17" customWidth="1"/>
    <col min="15367" max="15367" width="1.7265625" style="17" customWidth="1"/>
    <col min="15368" max="15368" width="3" style="17" customWidth="1"/>
    <col min="15369" max="15369" width="4.54296875" style="17" customWidth="1"/>
    <col min="15370" max="15371" width="1.54296875" style="17" customWidth="1"/>
    <col min="15372" max="15372" width="4.54296875" style="17" customWidth="1"/>
    <col min="15373" max="15374" width="1.54296875" style="17" customWidth="1"/>
    <col min="15375" max="15375" width="8.54296875" style="17" customWidth="1"/>
    <col min="15376" max="15377" width="1.54296875" style="17" customWidth="1"/>
    <col min="15378" max="15378" width="8.54296875" style="17" customWidth="1"/>
    <col min="15379" max="15379" width="1.54296875" style="17" customWidth="1"/>
    <col min="15380" max="15380" width="7.54296875" style="17" customWidth="1"/>
    <col min="15381" max="15381" width="11" style="17" customWidth="1"/>
    <col min="15382" max="15385" width="7.54296875" style="17" customWidth="1"/>
    <col min="15386" max="15386" width="9.1796875" style="17" customWidth="1"/>
    <col min="15387" max="15608" width="10.54296875" style="17"/>
    <col min="15609" max="15609" width="0.81640625" style="17" customWidth="1"/>
    <col min="15610" max="15610" width="2.54296875" style="17" customWidth="1"/>
    <col min="15611" max="15611" width="3.26953125" style="17" customWidth="1"/>
    <col min="15612" max="15612" width="12.54296875" style="17" customWidth="1"/>
    <col min="15613" max="15613" width="2.54296875" style="17" customWidth="1"/>
    <col min="15614" max="15615" width="12.54296875" style="17" customWidth="1"/>
    <col min="15616" max="15616" width="7" style="17" customWidth="1"/>
    <col min="15617" max="15617" width="5.453125" style="17" customWidth="1"/>
    <col min="15618" max="15618" width="3" style="17" customWidth="1"/>
    <col min="15619" max="15619" width="6.54296875" style="17" customWidth="1"/>
    <col min="15620" max="15620" width="3.453125" style="17" customWidth="1"/>
    <col min="15621" max="15621" width="1.54296875" style="17" customWidth="1"/>
    <col min="15622" max="15622" width="5" style="17" customWidth="1"/>
    <col min="15623" max="15623" width="1.7265625" style="17" customWidth="1"/>
    <col min="15624" max="15624" width="3" style="17" customWidth="1"/>
    <col min="15625" max="15625" width="4.54296875" style="17" customWidth="1"/>
    <col min="15626" max="15627" width="1.54296875" style="17" customWidth="1"/>
    <col min="15628" max="15628" width="4.54296875" style="17" customWidth="1"/>
    <col min="15629" max="15630" width="1.54296875" style="17" customWidth="1"/>
    <col min="15631" max="15631" width="8.54296875" style="17" customWidth="1"/>
    <col min="15632" max="15633" width="1.54296875" style="17" customWidth="1"/>
    <col min="15634" max="15634" width="8.54296875" style="17" customWidth="1"/>
    <col min="15635" max="15635" width="1.54296875" style="17" customWidth="1"/>
    <col min="15636" max="15636" width="7.54296875" style="17" customWidth="1"/>
    <col min="15637" max="15637" width="11" style="17" customWidth="1"/>
    <col min="15638" max="15641" width="7.54296875" style="17" customWidth="1"/>
    <col min="15642" max="15642" width="9.1796875" style="17" customWidth="1"/>
    <col min="15643" max="15864" width="10.54296875" style="17"/>
    <col min="15865" max="15865" width="0.81640625" style="17" customWidth="1"/>
    <col min="15866" max="15866" width="2.54296875" style="17" customWidth="1"/>
    <col min="15867" max="15867" width="3.26953125" style="17" customWidth="1"/>
    <col min="15868" max="15868" width="12.54296875" style="17" customWidth="1"/>
    <col min="15869" max="15869" width="2.54296875" style="17" customWidth="1"/>
    <col min="15870" max="15871" width="12.54296875" style="17" customWidth="1"/>
    <col min="15872" max="15872" width="7" style="17" customWidth="1"/>
    <col min="15873" max="15873" width="5.453125" style="17" customWidth="1"/>
    <col min="15874" max="15874" width="3" style="17" customWidth="1"/>
    <col min="15875" max="15875" width="6.54296875" style="17" customWidth="1"/>
    <col min="15876" max="15876" width="3.453125" style="17" customWidth="1"/>
    <col min="15877" max="15877" width="1.54296875" style="17" customWidth="1"/>
    <col min="15878" max="15878" width="5" style="17" customWidth="1"/>
    <col min="15879" max="15879" width="1.7265625" style="17" customWidth="1"/>
    <col min="15880" max="15880" width="3" style="17" customWidth="1"/>
    <col min="15881" max="15881" width="4.54296875" style="17" customWidth="1"/>
    <col min="15882" max="15883" width="1.54296875" style="17" customWidth="1"/>
    <col min="15884" max="15884" width="4.54296875" style="17" customWidth="1"/>
    <col min="15885" max="15886" width="1.54296875" style="17" customWidth="1"/>
    <col min="15887" max="15887" width="8.54296875" style="17" customWidth="1"/>
    <col min="15888" max="15889" width="1.54296875" style="17" customWidth="1"/>
    <col min="15890" max="15890" width="8.54296875" style="17" customWidth="1"/>
    <col min="15891" max="15891" width="1.54296875" style="17" customWidth="1"/>
    <col min="15892" max="15892" width="7.54296875" style="17" customWidth="1"/>
    <col min="15893" max="15893" width="11" style="17" customWidth="1"/>
    <col min="15894" max="15897" width="7.54296875" style="17" customWidth="1"/>
    <col min="15898" max="15898" width="9.1796875" style="17" customWidth="1"/>
    <col min="15899" max="16120" width="10.54296875" style="17"/>
    <col min="16121" max="16121" width="0.81640625" style="17" customWidth="1"/>
    <col min="16122" max="16122" width="2.54296875" style="17" customWidth="1"/>
    <col min="16123" max="16123" width="3.26953125" style="17" customWidth="1"/>
    <col min="16124" max="16124" width="12.54296875" style="17" customWidth="1"/>
    <col min="16125" max="16125" width="2.54296875" style="17" customWidth="1"/>
    <col min="16126" max="16127" width="12.54296875" style="17" customWidth="1"/>
    <col min="16128" max="16128" width="7" style="17" customWidth="1"/>
    <col min="16129" max="16129" width="5.453125" style="17" customWidth="1"/>
    <col min="16130" max="16130" width="3" style="17" customWidth="1"/>
    <col min="16131" max="16131" width="6.54296875" style="17" customWidth="1"/>
    <col min="16132" max="16132" width="3.453125" style="17" customWidth="1"/>
    <col min="16133" max="16133" width="1.54296875" style="17" customWidth="1"/>
    <col min="16134" max="16134" width="5" style="17" customWidth="1"/>
    <col min="16135" max="16135" width="1.7265625" style="17" customWidth="1"/>
    <col min="16136" max="16136" width="3" style="17" customWidth="1"/>
    <col min="16137" max="16137" width="4.54296875" style="17" customWidth="1"/>
    <col min="16138" max="16139" width="1.54296875" style="17" customWidth="1"/>
    <col min="16140" max="16140" width="4.54296875" style="17" customWidth="1"/>
    <col min="16141" max="16142" width="1.54296875" style="17" customWidth="1"/>
    <col min="16143" max="16143" width="8.54296875" style="17" customWidth="1"/>
    <col min="16144" max="16145" width="1.54296875" style="17" customWidth="1"/>
    <col min="16146" max="16146" width="8.54296875" style="17" customWidth="1"/>
    <col min="16147" max="16147" width="1.54296875" style="17" customWidth="1"/>
    <col min="16148" max="16148" width="7.54296875" style="17" customWidth="1"/>
    <col min="16149" max="16149" width="11" style="17" customWidth="1"/>
    <col min="16150" max="16153" width="7.54296875" style="17" customWidth="1"/>
    <col min="16154" max="16154" width="9.1796875" style="17" customWidth="1"/>
    <col min="16155" max="16384" width="10.54296875" style="17"/>
  </cols>
  <sheetData>
    <row r="1" spans="1:32" ht="45" customHeight="1" thickBo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37" t="s">
        <v>57</v>
      </c>
      <c r="U1" s="36"/>
    </row>
    <row r="2" spans="1:32" s="16" customFormat="1" ht="13.5" customHeight="1">
      <c r="A2" s="1" t="s">
        <v>3</v>
      </c>
      <c r="B2" s="2"/>
      <c r="C2" s="56"/>
      <c r="D2" s="2"/>
      <c r="E2" s="2"/>
      <c r="F2" s="2"/>
      <c r="G2" s="2"/>
      <c r="H2" s="2"/>
      <c r="I2" s="2"/>
      <c r="J2" s="2"/>
      <c r="K2" s="2"/>
      <c r="L2" s="28"/>
      <c r="M2" s="96" t="s">
        <v>54</v>
      </c>
      <c r="N2" s="97"/>
      <c r="O2" s="97"/>
      <c r="P2" s="97"/>
      <c r="Q2" s="97"/>
      <c r="R2" s="97"/>
      <c r="S2" s="97"/>
      <c r="T2" s="97"/>
      <c r="U2" s="88" t="s">
        <v>53</v>
      </c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6" customFormat="1" ht="13.5" customHeight="1">
      <c r="A3" s="80" t="s">
        <v>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  <c r="M3" s="98"/>
      <c r="N3" s="99"/>
      <c r="O3" s="99"/>
      <c r="P3" s="99"/>
      <c r="Q3" s="99"/>
      <c r="R3" s="99"/>
      <c r="S3" s="99"/>
      <c r="T3" s="99"/>
      <c r="U3" s="89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s="16" customFormat="1" ht="13.5" customHeight="1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5"/>
      <c r="M4" s="11"/>
      <c r="N4" s="10" t="s">
        <v>0</v>
      </c>
      <c r="O4" s="5"/>
      <c r="P4" s="9"/>
      <c r="Q4" s="10" t="s">
        <v>1</v>
      </c>
      <c r="R4" s="5"/>
      <c r="S4" s="9"/>
      <c r="T4" s="10" t="s">
        <v>5</v>
      </c>
      <c r="U4" s="90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 s="16" customFormat="1" ht="13.5" customHeight="1">
      <c r="A5" s="4"/>
      <c r="B5" s="5" t="str">
        <f>"1."</f>
        <v>1.</v>
      </c>
      <c r="C5" s="86"/>
      <c r="D5" s="86"/>
      <c r="E5" s="86"/>
      <c r="F5" s="86"/>
      <c r="G5" s="86"/>
      <c r="H5" s="86"/>
      <c r="I5" s="86"/>
      <c r="J5" s="86"/>
      <c r="K5" s="86"/>
      <c r="L5" s="87"/>
      <c r="M5" s="9"/>
      <c r="N5" s="54">
        <v>0</v>
      </c>
      <c r="O5" s="13"/>
      <c r="P5" s="14"/>
      <c r="Q5" s="54">
        <v>0</v>
      </c>
      <c r="R5" s="13"/>
      <c r="S5" s="14"/>
      <c r="T5" s="54">
        <v>0</v>
      </c>
      <c r="U5" s="49">
        <v>0</v>
      </c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ht="13.5" customHeight="1">
      <c r="A6" s="4"/>
      <c r="B6" s="5" t="str">
        <f>"2."</f>
        <v>2.</v>
      </c>
      <c r="C6" s="86"/>
      <c r="D6" s="86"/>
      <c r="E6" s="86"/>
      <c r="F6" s="86"/>
      <c r="G6" s="86"/>
      <c r="H6" s="86"/>
      <c r="I6" s="86"/>
      <c r="J6" s="86"/>
      <c r="K6" s="86"/>
      <c r="L6" s="87"/>
      <c r="M6" s="9"/>
      <c r="N6" s="54"/>
      <c r="O6" s="13"/>
      <c r="P6" s="14"/>
      <c r="Q6" s="54"/>
      <c r="R6" s="13"/>
      <c r="S6" s="14"/>
      <c r="T6" s="54"/>
      <c r="U6" s="49">
        <v>0</v>
      </c>
    </row>
    <row r="7" spans="1:32" ht="13.5" customHeight="1">
      <c r="A7" s="4"/>
      <c r="B7" s="5" t="str">
        <f>"3."</f>
        <v>3.</v>
      </c>
      <c r="C7" s="86"/>
      <c r="D7" s="86"/>
      <c r="E7" s="86"/>
      <c r="F7" s="86"/>
      <c r="G7" s="86"/>
      <c r="H7" s="86"/>
      <c r="I7" s="86"/>
      <c r="J7" s="86"/>
      <c r="K7" s="86"/>
      <c r="L7" s="87"/>
      <c r="M7" s="9"/>
      <c r="N7" s="54"/>
      <c r="O7" s="13"/>
      <c r="P7" s="14"/>
      <c r="Q7" s="54"/>
      <c r="R7" s="13"/>
      <c r="S7" s="14"/>
      <c r="T7" s="54"/>
      <c r="U7" s="49">
        <v>0</v>
      </c>
    </row>
    <row r="8" spans="1:32" ht="13.5" customHeight="1">
      <c r="A8" s="4"/>
      <c r="B8" s="5" t="str">
        <f>"4."</f>
        <v>4.</v>
      </c>
      <c r="C8" s="86"/>
      <c r="D8" s="86"/>
      <c r="E8" s="86"/>
      <c r="F8" s="86"/>
      <c r="G8" s="86"/>
      <c r="H8" s="86"/>
      <c r="I8" s="86"/>
      <c r="J8" s="86"/>
      <c r="K8" s="86"/>
      <c r="L8" s="87"/>
      <c r="M8" s="9"/>
      <c r="N8" s="54"/>
      <c r="O8" s="13"/>
      <c r="P8" s="14"/>
      <c r="Q8" s="54"/>
      <c r="R8" s="13"/>
      <c r="S8" s="14"/>
      <c r="T8" s="54"/>
      <c r="U8" s="49">
        <v>0</v>
      </c>
    </row>
    <row r="9" spans="1:32" ht="13.5" customHeight="1">
      <c r="A9" s="4"/>
      <c r="B9" s="5" t="str">
        <f>"5."</f>
        <v>5.</v>
      </c>
      <c r="C9" s="86"/>
      <c r="D9" s="86"/>
      <c r="E9" s="86"/>
      <c r="F9" s="86"/>
      <c r="G9" s="86"/>
      <c r="H9" s="86"/>
      <c r="I9" s="86"/>
      <c r="J9" s="86"/>
      <c r="K9" s="86"/>
      <c r="L9" s="87"/>
      <c r="M9" s="9"/>
      <c r="N9" s="54"/>
      <c r="O9" s="13"/>
      <c r="P9" s="14"/>
      <c r="Q9" s="54"/>
      <c r="R9" s="13"/>
      <c r="S9" s="14"/>
      <c r="T9" s="54"/>
      <c r="U9" s="49">
        <v>0</v>
      </c>
    </row>
    <row r="10" spans="1:32" ht="13.5" customHeight="1">
      <c r="A10" s="4"/>
      <c r="B10" s="5" t="s">
        <v>6</v>
      </c>
      <c r="C10" s="55" t="s">
        <v>45</v>
      </c>
      <c r="D10" s="77" t="s">
        <v>46</v>
      </c>
      <c r="E10" s="77"/>
      <c r="F10" s="77"/>
      <c r="G10" s="77"/>
      <c r="H10" s="77"/>
      <c r="I10" s="77"/>
      <c r="J10" s="77"/>
      <c r="K10" s="77"/>
      <c r="L10" s="78"/>
      <c r="M10" s="9"/>
      <c r="N10" s="54"/>
      <c r="O10" s="13"/>
      <c r="P10" s="14"/>
      <c r="Q10" s="54"/>
      <c r="R10" s="13"/>
      <c r="S10" s="14"/>
      <c r="T10" s="54"/>
      <c r="U10" s="49">
        <v>0</v>
      </c>
    </row>
    <row r="11" spans="1:32" ht="13.5" customHeight="1">
      <c r="A11" s="4"/>
      <c r="B11" s="5" t="s">
        <v>7</v>
      </c>
      <c r="C11" s="55" t="s">
        <v>45</v>
      </c>
      <c r="D11" s="77" t="s">
        <v>47</v>
      </c>
      <c r="E11" s="77"/>
      <c r="F11" s="77"/>
      <c r="G11" s="77"/>
      <c r="H11" s="77"/>
      <c r="I11" s="77"/>
      <c r="J11" s="77"/>
      <c r="K11" s="77"/>
      <c r="L11" s="78"/>
      <c r="M11" s="9"/>
      <c r="N11" s="12">
        <f>SUM(N5:N10)</f>
        <v>0</v>
      </c>
      <c r="O11" s="13"/>
      <c r="P11" s="14"/>
      <c r="Q11" s="12">
        <f>SUM(Q5:Q10)</f>
        <v>0</v>
      </c>
      <c r="R11" s="13"/>
      <c r="S11" s="14"/>
      <c r="T11" s="12">
        <f>SUM(T5:T10)</f>
        <v>0</v>
      </c>
      <c r="U11" s="38">
        <f>SUM(U5:U10)</f>
        <v>0</v>
      </c>
    </row>
    <row r="12" spans="1:32" ht="13.5" customHeight="1">
      <c r="A12" s="79" t="s">
        <v>9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8"/>
      <c r="M12" s="26"/>
      <c r="N12" s="24"/>
      <c r="O12" s="25"/>
      <c r="P12" s="25"/>
      <c r="Q12" s="24"/>
      <c r="R12" s="25"/>
      <c r="S12" s="25"/>
      <c r="T12" s="24"/>
      <c r="U12" s="39"/>
    </row>
    <row r="13" spans="1:32" ht="13.5" customHeight="1">
      <c r="A13" s="4"/>
      <c r="B13" s="5" t="s">
        <v>10</v>
      </c>
      <c r="C13" s="55" t="s">
        <v>45</v>
      </c>
      <c r="D13" s="77" t="s">
        <v>48</v>
      </c>
      <c r="E13" s="77"/>
      <c r="F13" s="77"/>
      <c r="G13" s="77"/>
      <c r="H13" s="77"/>
      <c r="I13" s="77"/>
      <c r="J13" s="77"/>
      <c r="K13" s="77"/>
      <c r="L13" s="78"/>
      <c r="M13" s="9"/>
      <c r="N13" s="54">
        <v>0</v>
      </c>
      <c r="O13" s="13"/>
      <c r="P13" s="14"/>
      <c r="Q13" s="54">
        <v>0</v>
      </c>
      <c r="R13" s="13"/>
      <c r="S13" s="14"/>
      <c r="T13" s="54">
        <v>0</v>
      </c>
      <c r="U13" s="49">
        <v>0</v>
      </c>
    </row>
    <row r="14" spans="1:32" ht="13.5" customHeight="1">
      <c r="A14" s="4"/>
      <c r="B14" s="5" t="s">
        <v>11</v>
      </c>
      <c r="C14" s="55" t="s">
        <v>45</v>
      </c>
      <c r="D14" s="77" t="s">
        <v>49</v>
      </c>
      <c r="E14" s="77"/>
      <c r="F14" s="77"/>
      <c r="G14" s="77"/>
      <c r="H14" s="77"/>
      <c r="I14" s="77"/>
      <c r="J14" s="77"/>
      <c r="K14" s="77"/>
      <c r="L14" s="78"/>
      <c r="M14" s="9"/>
      <c r="N14" s="54">
        <v>0</v>
      </c>
      <c r="O14" s="13"/>
      <c r="P14" s="14"/>
      <c r="Q14" s="54">
        <v>0</v>
      </c>
      <c r="R14" s="13"/>
      <c r="S14" s="14"/>
      <c r="T14" s="54">
        <v>0</v>
      </c>
      <c r="U14" s="49">
        <v>0</v>
      </c>
    </row>
    <row r="15" spans="1:32" ht="13.5" customHeight="1">
      <c r="A15" s="4"/>
      <c r="B15" s="5" t="s">
        <v>12</v>
      </c>
      <c r="C15" s="55" t="s">
        <v>45</v>
      </c>
      <c r="D15" s="77" t="s">
        <v>50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49">
        <v>0</v>
      </c>
    </row>
    <row r="16" spans="1:32" ht="13.5" customHeight="1">
      <c r="A16" s="4"/>
      <c r="B16" s="5" t="s">
        <v>13</v>
      </c>
      <c r="C16" s="55" t="s">
        <v>45</v>
      </c>
      <c r="D16" s="77" t="s">
        <v>51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50">
        <v>0</v>
      </c>
    </row>
    <row r="17" spans="1:21" ht="13.5" customHeight="1">
      <c r="A17" s="4"/>
      <c r="B17" s="5" t="s">
        <v>14</v>
      </c>
      <c r="C17" s="55" t="s">
        <v>45</v>
      </c>
      <c r="D17" s="77" t="s">
        <v>52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50">
        <v>0</v>
      </c>
    </row>
    <row r="18" spans="1:21" ht="13.5" customHeight="1">
      <c r="A18" s="4"/>
      <c r="B18" s="5" t="s">
        <v>6</v>
      </c>
      <c r="C18" s="55" t="s">
        <v>45</v>
      </c>
      <c r="D18" s="77" t="s">
        <v>27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50">
        <v>0</v>
      </c>
    </row>
    <row r="19" spans="1:21" ht="13.5" customHeight="1">
      <c r="A19" s="94"/>
      <c r="B19" s="95"/>
      <c r="C19" s="95"/>
      <c r="D19" s="77" t="s">
        <v>15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38">
        <f>SUM(U13:U18)+U11</f>
        <v>0</v>
      </c>
    </row>
    <row r="20" spans="1:21" ht="13.5" customHeight="1">
      <c r="A20" s="79" t="s">
        <v>16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8"/>
      <c r="U20" s="49">
        <v>0</v>
      </c>
    </row>
    <row r="21" spans="1:21" ht="13.5" customHeight="1">
      <c r="A21" s="4"/>
      <c r="B21" s="77" t="s">
        <v>17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8"/>
      <c r="U21" s="38">
        <f>+U19+U20</f>
        <v>0</v>
      </c>
    </row>
    <row r="22" spans="1:21" ht="13.5" customHeight="1">
      <c r="A22" s="91" t="s">
        <v>18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3"/>
      <c r="U22" s="40"/>
    </row>
    <row r="23" spans="1:21" ht="13.5" customHeight="1">
      <c r="A23" s="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48">
        <v>0</v>
      </c>
      <c r="U23" s="40"/>
    </row>
    <row r="24" spans="1:21" ht="13.5" customHeight="1">
      <c r="A24" s="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48">
        <v>0</v>
      </c>
      <c r="U24" s="40"/>
    </row>
    <row r="25" spans="1:21" ht="13.5" customHeight="1">
      <c r="A25" s="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48">
        <v>0</v>
      </c>
      <c r="U25" s="40"/>
    </row>
    <row r="26" spans="1:21" ht="13.5" customHeight="1">
      <c r="A26" s="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48">
        <v>0</v>
      </c>
      <c r="U26" s="40"/>
    </row>
    <row r="27" spans="1:21" ht="13.5" customHeight="1">
      <c r="A27" s="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48">
        <v>0</v>
      </c>
      <c r="U27" s="39"/>
    </row>
    <row r="28" spans="1:21" ht="13.5" customHeight="1">
      <c r="A28" s="4"/>
      <c r="B28" s="104" t="s">
        <v>19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5"/>
      <c r="U28" s="41">
        <f>SUM(T23:T27)</f>
        <v>0</v>
      </c>
    </row>
    <row r="29" spans="1:21" ht="13.5" customHeight="1">
      <c r="A29" s="79" t="s">
        <v>20</v>
      </c>
      <c r="B29" s="77"/>
      <c r="C29" s="77"/>
      <c r="D29" s="77"/>
      <c r="E29" s="77" t="s">
        <v>21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8"/>
      <c r="U29" s="47">
        <v>0</v>
      </c>
    </row>
    <row r="30" spans="1:21" ht="13.5" customHeight="1">
      <c r="A30" s="15"/>
      <c r="B30" s="3"/>
      <c r="C30" s="57"/>
      <c r="D30" s="3"/>
      <c r="E30" s="77" t="s">
        <v>22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8"/>
      <c r="U30" s="47">
        <v>0</v>
      </c>
    </row>
    <row r="31" spans="1:21" ht="13.5" customHeight="1">
      <c r="A31" s="6" t="s">
        <v>23</v>
      </c>
      <c r="B31" s="19"/>
      <c r="C31" s="58"/>
      <c r="D31" s="19"/>
      <c r="E31" s="19"/>
      <c r="F31" s="1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10"/>
      <c r="U31" s="40"/>
    </row>
    <row r="32" spans="1:21" ht="13.5" customHeight="1">
      <c r="A32" s="6"/>
      <c r="B32" s="19" t="str">
        <f>"1."</f>
        <v>1.</v>
      </c>
      <c r="C32" s="59" t="s">
        <v>24</v>
      </c>
      <c r="D32" s="20"/>
      <c r="E32" s="103">
        <v>0</v>
      </c>
      <c r="F32" s="103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2"/>
      <c r="U32" s="40"/>
    </row>
    <row r="33" spans="1:32" ht="13.5" customHeight="1">
      <c r="A33" s="6"/>
      <c r="B33" s="19" t="str">
        <f>"2."</f>
        <v>2.</v>
      </c>
      <c r="C33" s="59" t="s">
        <v>25</v>
      </c>
      <c r="D33" s="20"/>
      <c r="E33" s="103">
        <v>0</v>
      </c>
      <c r="F33" s="103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2"/>
      <c r="U33" s="40"/>
    </row>
    <row r="34" spans="1:32" ht="13.5" customHeight="1">
      <c r="A34" s="6"/>
      <c r="B34" s="19" t="str">
        <f>"3."</f>
        <v>3.</v>
      </c>
      <c r="C34" s="59" t="s">
        <v>26</v>
      </c>
      <c r="D34" s="20"/>
      <c r="E34" s="103">
        <v>0</v>
      </c>
      <c r="F34" s="103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2"/>
      <c r="U34" s="40"/>
    </row>
    <row r="35" spans="1:32" ht="13.5" customHeight="1">
      <c r="A35" s="6"/>
      <c r="B35" s="19" t="str">
        <f>"4."</f>
        <v>4.</v>
      </c>
      <c r="C35" s="59" t="s">
        <v>27</v>
      </c>
      <c r="D35" s="20"/>
      <c r="E35" s="103">
        <v>0</v>
      </c>
      <c r="F35" s="103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2"/>
      <c r="U35" s="40"/>
    </row>
    <row r="36" spans="1:32" ht="13.5" customHeight="1">
      <c r="A36" s="111"/>
      <c r="B36" s="99"/>
      <c r="C36" s="99"/>
      <c r="D36" s="99"/>
      <c r="E36" s="99"/>
      <c r="F36" s="99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5"/>
      <c r="U36" s="40"/>
    </row>
    <row r="37" spans="1:32" ht="13.5" customHeight="1">
      <c r="A37" s="94"/>
      <c r="B37" s="95"/>
      <c r="C37" s="107" t="s">
        <v>55</v>
      </c>
      <c r="D37" s="107"/>
      <c r="E37" s="107"/>
      <c r="F37" s="107"/>
      <c r="G37" s="51" t="s">
        <v>45</v>
      </c>
      <c r="H37" s="95" t="s">
        <v>56</v>
      </c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108"/>
      <c r="U37" s="42">
        <f>SUM(F32:F35)</f>
        <v>0</v>
      </c>
    </row>
    <row r="38" spans="1:32" s="18" customFormat="1" ht="13.5" customHeight="1">
      <c r="A38" s="79" t="s">
        <v>28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8"/>
      <c r="U38" s="43"/>
      <c r="V38" s="16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1:32" s="18" customFormat="1" ht="13.5" customHeight="1">
      <c r="A39" s="4"/>
      <c r="B39" s="5" t="str">
        <f>"1."</f>
        <v>1.</v>
      </c>
      <c r="C39" s="101" t="s">
        <v>29</v>
      </c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2"/>
      <c r="U39" s="45">
        <v>0</v>
      </c>
      <c r="V39" s="16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1:32" s="18" customFormat="1" ht="13.5" customHeight="1">
      <c r="A40" s="4"/>
      <c r="B40" s="5" t="str">
        <f>"2."</f>
        <v>2.</v>
      </c>
      <c r="C40" s="101" t="s">
        <v>30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2"/>
      <c r="U40" s="45">
        <v>0</v>
      </c>
      <c r="V40" s="16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32" s="18" customFormat="1" ht="13.5" customHeight="1">
      <c r="A41" s="4"/>
      <c r="B41" s="5" t="str">
        <f>"3."</f>
        <v>3.</v>
      </c>
      <c r="C41" s="101" t="s">
        <v>31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2"/>
      <c r="U41" s="45">
        <v>0</v>
      </c>
      <c r="V41" s="16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1:32" s="18" customFormat="1" ht="13.5" customHeight="1">
      <c r="A42" s="4"/>
      <c r="B42" s="5" t="str">
        <f>"4."</f>
        <v>4.</v>
      </c>
      <c r="C42" s="101" t="s">
        <v>32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2"/>
      <c r="U42" s="45">
        <v>0</v>
      </c>
      <c r="V42" s="16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1:32" s="18" customFormat="1" ht="13.5" customHeight="1">
      <c r="A43" s="4"/>
      <c r="B43" s="5" t="str">
        <f>"5."</f>
        <v>5.</v>
      </c>
      <c r="C43" s="101" t="s">
        <v>33</v>
      </c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2"/>
      <c r="U43" s="46">
        <v>0</v>
      </c>
      <c r="V43" s="16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1:32" s="18" customFormat="1" ht="13.5" customHeight="1">
      <c r="A44" s="4"/>
      <c r="B44" s="5" t="str">
        <f>"6."</f>
        <v>6.</v>
      </c>
      <c r="C44" s="101" t="s">
        <v>27</v>
      </c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2"/>
      <c r="U44" s="46">
        <v>0</v>
      </c>
      <c r="V44" s="16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1:32" s="18" customFormat="1" ht="13.5" customHeight="1">
      <c r="A45" s="94"/>
      <c r="B45" s="95"/>
      <c r="C45" s="101" t="s">
        <v>34</v>
      </c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2"/>
      <c r="U45" s="41">
        <f>SUM(U39:U44)</f>
        <v>0</v>
      </c>
      <c r="V45" s="16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2" ht="13.5" customHeight="1">
      <c r="A46" s="79" t="s">
        <v>35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8"/>
      <c r="U46" s="41">
        <f>ROUND(+U21+U28+Year1dodol+Year1fodol+U37+U45,0)</f>
        <v>0</v>
      </c>
    </row>
    <row r="47" spans="1:32" ht="13.5" customHeight="1">
      <c r="A47" s="91" t="s">
        <v>36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3"/>
      <c r="U47" s="40"/>
    </row>
    <row r="48" spans="1:32" ht="13.5" customHeight="1">
      <c r="A48" s="6"/>
      <c r="B48" s="19"/>
      <c r="C48" s="58"/>
      <c r="D48" s="20" t="s">
        <v>37</v>
      </c>
      <c r="E48" s="20"/>
      <c r="F48" s="20" t="s">
        <v>38</v>
      </c>
      <c r="G48" s="21" t="s">
        <v>39</v>
      </c>
      <c r="H48" s="21"/>
      <c r="I48" s="21"/>
      <c r="J48" s="20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40"/>
    </row>
    <row r="49" spans="1:21" ht="13.5" customHeight="1">
      <c r="A49" s="6"/>
      <c r="B49" s="19"/>
      <c r="C49" s="58"/>
      <c r="D49" s="22" t="s">
        <v>40</v>
      </c>
      <c r="E49" s="20"/>
      <c r="F49" s="52"/>
      <c r="G49" s="53">
        <v>0</v>
      </c>
      <c r="H49" s="23"/>
      <c r="I49" s="23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39"/>
    </row>
    <row r="50" spans="1:21" ht="13.5" customHeight="1">
      <c r="A50" s="4" t="s">
        <v>41</v>
      </c>
      <c r="B50" s="5"/>
      <c r="C50" s="1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41">
        <f>ROUND(F49*G49,0)</f>
        <v>0</v>
      </c>
    </row>
    <row r="51" spans="1:21" ht="13.5" customHeight="1">
      <c r="A51" s="4" t="s">
        <v>42</v>
      </c>
      <c r="B51" s="5"/>
      <c r="C51" s="1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41">
        <f>SUM(U46+U50)</f>
        <v>0</v>
      </c>
    </row>
    <row r="52" spans="1:21" ht="13.5" customHeight="1">
      <c r="A52" s="4" t="s">
        <v>43</v>
      </c>
      <c r="B52" s="5"/>
      <c r="C52" s="1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43"/>
    </row>
    <row r="53" spans="1:21" ht="13.5" customHeight="1" thickBot="1">
      <c r="A53" s="7" t="s">
        <v>44</v>
      </c>
      <c r="B53" s="8"/>
      <c r="C53" s="60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44">
        <f>U51-U52</f>
        <v>0</v>
      </c>
    </row>
  </sheetData>
  <mergeCells count="53">
    <mergeCell ref="A46:T46"/>
    <mergeCell ref="A47:T47"/>
    <mergeCell ref="A38:T38"/>
    <mergeCell ref="C41:T41"/>
    <mergeCell ref="C42:T42"/>
    <mergeCell ref="C43:T43"/>
    <mergeCell ref="C44:T44"/>
    <mergeCell ref="A45:B45"/>
    <mergeCell ref="C45:T45"/>
    <mergeCell ref="A37:B37"/>
    <mergeCell ref="C37:F37"/>
    <mergeCell ref="H37:T37"/>
    <mergeCell ref="C39:T39"/>
    <mergeCell ref="C40:T40"/>
    <mergeCell ref="A29:D29"/>
    <mergeCell ref="E29:T29"/>
    <mergeCell ref="E30:T30"/>
    <mergeCell ref="G31:T36"/>
    <mergeCell ref="E32:F32"/>
    <mergeCell ref="E33:F33"/>
    <mergeCell ref="E34:F34"/>
    <mergeCell ref="E35:F35"/>
    <mergeCell ref="A36:F36"/>
    <mergeCell ref="B28:T28"/>
    <mergeCell ref="D18:T18"/>
    <mergeCell ref="A19:C19"/>
    <mergeCell ref="D19:T19"/>
    <mergeCell ref="A20:T20"/>
    <mergeCell ref="B21:T21"/>
    <mergeCell ref="A22:T22"/>
    <mergeCell ref="B23:S23"/>
    <mergeCell ref="B24:S24"/>
    <mergeCell ref="B25:S25"/>
    <mergeCell ref="B26:S26"/>
    <mergeCell ref="B27:S27"/>
    <mergeCell ref="D17:T17"/>
    <mergeCell ref="C6:L6"/>
    <mergeCell ref="C7:L7"/>
    <mergeCell ref="C8:L8"/>
    <mergeCell ref="C9:L9"/>
    <mergeCell ref="D10:L10"/>
    <mergeCell ref="D11:L11"/>
    <mergeCell ref="A12:L12"/>
    <mergeCell ref="D13:L13"/>
    <mergeCell ref="D14:L14"/>
    <mergeCell ref="D15:T15"/>
    <mergeCell ref="D16:T16"/>
    <mergeCell ref="C5:L5"/>
    <mergeCell ref="A1:S1"/>
    <mergeCell ref="M2:T3"/>
    <mergeCell ref="U2:U4"/>
    <mergeCell ref="A3:L3"/>
    <mergeCell ref="A4:L4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4CCE5-0211-4ADB-B944-2D1DF84F4D7F}">
  <dimension ref="A1:AF53"/>
  <sheetViews>
    <sheetView workbookViewId="0">
      <selection activeCell="G49" sqref="G49"/>
    </sheetView>
  </sheetViews>
  <sheetFormatPr defaultColWidth="10.54296875" defaultRowHeight="13.5"/>
  <cols>
    <col min="1" max="1" width="0.81640625" style="17" customWidth="1"/>
    <col min="2" max="2" width="2.54296875" style="17" customWidth="1"/>
    <col min="3" max="3" width="4.36328125" style="61" customWidth="1"/>
    <col min="4" max="4" width="12.54296875" style="17" customWidth="1"/>
    <col min="5" max="5" width="2.54296875" style="17" customWidth="1"/>
    <col min="6" max="7" width="12.54296875" style="17" customWidth="1"/>
    <col min="8" max="8" width="7" style="17" customWidth="1"/>
    <col min="9" max="9" width="5.453125" style="17" customWidth="1"/>
    <col min="10" max="10" width="3" style="17" customWidth="1"/>
    <col min="11" max="11" width="13" style="17" customWidth="1"/>
    <col min="12" max="12" width="3.453125" style="17" customWidth="1"/>
    <col min="13" max="13" width="1.54296875" style="17" customWidth="1"/>
    <col min="14" max="14" width="7.90625" style="17" customWidth="1"/>
    <col min="15" max="16" width="1.54296875" style="17" customWidth="1"/>
    <col min="17" max="17" width="7.90625" style="17" customWidth="1"/>
    <col min="18" max="19" width="1.54296875" style="17" customWidth="1"/>
    <col min="20" max="20" width="7.90625" style="17" customWidth="1"/>
    <col min="21" max="21" width="13.90625" style="27" customWidth="1"/>
    <col min="22" max="22" width="7.54296875" style="16" customWidth="1"/>
    <col min="23" max="25" width="7.54296875" style="17" customWidth="1"/>
    <col min="26" max="26" width="9.1796875" style="17" customWidth="1"/>
    <col min="27" max="248" width="10.54296875" style="17"/>
    <col min="249" max="249" width="0.81640625" style="17" customWidth="1"/>
    <col min="250" max="250" width="2.54296875" style="17" customWidth="1"/>
    <col min="251" max="251" width="3.26953125" style="17" customWidth="1"/>
    <col min="252" max="252" width="12.54296875" style="17" customWidth="1"/>
    <col min="253" max="253" width="2.54296875" style="17" customWidth="1"/>
    <col min="254" max="255" width="12.54296875" style="17" customWidth="1"/>
    <col min="256" max="256" width="7" style="17" customWidth="1"/>
    <col min="257" max="257" width="5.453125" style="17" customWidth="1"/>
    <col min="258" max="258" width="3" style="17" customWidth="1"/>
    <col min="259" max="259" width="6.54296875" style="17" customWidth="1"/>
    <col min="260" max="260" width="3.453125" style="17" customWidth="1"/>
    <col min="261" max="261" width="1.54296875" style="17" customWidth="1"/>
    <col min="262" max="262" width="5" style="17" customWidth="1"/>
    <col min="263" max="263" width="1.7265625" style="17" customWidth="1"/>
    <col min="264" max="264" width="3" style="17" customWidth="1"/>
    <col min="265" max="265" width="4.54296875" style="17" customWidth="1"/>
    <col min="266" max="267" width="1.54296875" style="17" customWidth="1"/>
    <col min="268" max="268" width="4.54296875" style="17" customWidth="1"/>
    <col min="269" max="270" width="1.54296875" style="17" customWidth="1"/>
    <col min="271" max="271" width="8.54296875" style="17" customWidth="1"/>
    <col min="272" max="273" width="1.54296875" style="17" customWidth="1"/>
    <col min="274" max="274" width="8.54296875" style="17" customWidth="1"/>
    <col min="275" max="275" width="1.54296875" style="17" customWidth="1"/>
    <col min="276" max="276" width="7.54296875" style="17" customWidth="1"/>
    <col min="277" max="277" width="11" style="17" customWidth="1"/>
    <col min="278" max="281" width="7.54296875" style="17" customWidth="1"/>
    <col min="282" max="282" width="9.1796875" style="17" customWidth="1"/>
    <col min="283" max="504" width="10.54296875" style="17"/>
    <col min="505" max="505" width="0.81640625" style="17" customWidth="1"/>
    <col min="506" max="506" width="2.54296875" style="17" customWidth="1"/>
    <col min="507" max="507" width="3.26953125" style="17" customWidth="1"/>
    <col min="508" max="508" width="12.54296875" style="17" customWidth="1"/>
    <col min="509" max="509" width="2.54296875" style="17" customWidth="1"/>
    <col min="510" max="511" width="12.54296875" style="17" customWidth="1"/>
    <col min="512" max="512" width="7" style="17" customWidth="1"/>
    <col min="513" max="513" width="5.453125" style="17" customWidth="1"/>
    <col min="514" max="514" width="3" style="17" customWidth="1"/>
    <col min="515" max="515" width="6.54296875" style="17" customWidth="1"/>
    <col min="516" max="516" width="3.453125" style="17" customWidth="1"/>
    <col min="517" max="517" width="1.54296875" style="17" customWidth="1"/>
    <col min="518" max="518" width="5" style="17" customWidth="1"/>
    <col min="519" max="519" width="1.7265625" style="17" customWidth="1"/>
    <col min="520" max="520" width="3" style="17" customWidth="1"/>
    <col min="521" max="521" width="4.54296875" style="17" customWidth="1"/>
    <col min="522" max="523" width="1.54296875" style="17" customWidth="1"/>
    <col min="524" max="524" width="4.54296875" style="17" customWidth="1"/>
    <col min="525" max="526" width="1.54296875" style="17" customWidth="1"/>
    <col min="527" max="527" width="8.54296875" style="17" customWidth="1"/>
    <col min="528" max="529" width="1.54296875" style="17" customWidth="1"/>
    <col min="530" max="530" width="8.54296875" style="17" customWidth="1"/>
    <col min="531" max="531" width="1.54296875" style="17" customWidth="1"/>
    <col min="532" max="532" width="7.54296875" style="17" customWidth="1"/>
    <col min="533" max="533" width="11" style="17" customWidth="1"/>
    <col min="534" max="537" width="7.54296875" style="17" customWidth="1"/>
    <col min="538" max="538" width="9.1796875" style="17" customWidth="1"/>
    <col min="539" max="760" width="10.54296875" style="17"/>
    <col min="761" max="761" width="0.81640625" style="17" customWidth="1"/>
    <col min="762" max="762" width="2.54296875" style="17" customWidth="1"/>
    <col min="763" max="763" width="3.26953125" style="17" customWidth="1"/>
    <col min="764" max="764" width="12.54296875" style="17" customWidth="1"/>
    <col min="765" max="765" width="2.54296875" style="17" customWidth="1"/>
    <col min="766" max="767" width="12.54296875" style="17" customWidth="1"/>
    <col min="768" max="768" width="7" style="17" customWidth="1"/>
    <col min="769" max="769" width="5.453125" style="17" customWidth="1"/>
    <col min="770" max="770" width="3" style="17" customWidth="1"/>
    <col min="771" max="771" width="6.54296875" style="17" customWidth="1"/>
    <col min="772" max="772" width="3.453125" style="17" customWidth="1"/>
    <col min="773" max="773" width="1.54296875" style="17" customWidth="1"/>
    <col min="774" max="774" width="5" style="17" customWidth="1"/>
    <col min="775" max="775" width="1.7265625" style="17" customWidth="1"/>
    <col min="776" max="776" width="3" style="17" customWidth="1"/>
    <col min="777" max="777" width="4.54296875" style="17" customWidth="1"/>
    <col min="778" max="779" width="1.54296875" style="17" customWidth="1"/>
    <col min="780" max="780" width="4.54296875" style="17" customWidth="1"/>
    <col min="781" max="782" width="1.54296875" style="17" customWidth="1"/>
    <col min="783" max="783" width="8.54296875" style="17" customWidth="1"/>
    <col min="784" max="785" width="1.54296875" style="17" customWidth="1"/>
    <col min="786" max="786" width="8.54296875" style="17" customWidth="1"/>
    <col min="787" max="787" width="1.54296875" style="17" customWidth="1"/>
    <col min="788" max="788" width="7.54296875" style="17" customWidth="1"/>
    <col min="789" max="789" width="11" style="17" customWidth="1"/>
    <col min="790" max="793" width="7.54296875" style="17" customWidth="1"/>
    <col min="794" max="794" width="9.1796875" style="17" customWidth="1"/>
    <col min="795" max="1016" width="10.54296875" style="17"/>
    <col min="1017" max="1017" width="0.81640625" style="17" customWidth="1"/>
    <col min="1018" max="1018" width="2.54296875" style="17" customWidth="1"/>
    <col min="1019" max="1019" width="3.26953125" style="17" customWidth="1"/>
    <col min="1020" max="1020" width="12.54296875" style="17" customWidth="1"/>
    <col min="1021" max="1021" width="2.54296875" style="17" customWidth="1"/>
    <col min="1022" max="1023" width="12.54296875" style="17" customWidth="1"/>
    <col min="1024" max="1024" width="7" style="17" customWidth="1"/>
    <col min="1025" max="1025" width="5.453125" style="17" customWidth="1"/>
    <col min="1026" max="1026" width="3" style="17" customWidth="1"/>
    <col min="1027" max="1027" width="6.54296875" style="17" customWidth="1"/>
    <col min="1028" max="1028" width="3.453125" style="17" customWidth="1"/>
    <col min="1029" max="1029" width="1.54296875" style="17" customWidth="1"/>
    <col min="1030" max="1030" width="5" style="17" customWidth="1"/>
    <col min="1031" max="1031" width="1.7265625" style="17" customWidth="1"/>
    <col min="1032" max="1032" width="3" style="17" customWidth="1"/>
    <col min="1033" max="1033" width="4.54296875" style="17" customWidth="1"/>
    <col min="1034" max="1035" width="1.54296875" style="17" customWidth="1"/>
    <col min="1036" max="1036" width="4.54296875" style="17" customWidth="1"/>
    <col min="1037" max="1038" width="1.54296875" style="17" customWidth="1"/>
    <col min="1039" max="1039" width="8.54296875" style="17" customWidth="1"/>
    <col min="1040" max="1041" width="1.54296875" style="17" customWidth="1"/>
    <col min="1042" max="1042" width="8.54296875" style="17" customWidth="1"/>
    <col min="1043" max="1043" width="1.54296875" style="17" customWidth="1"/>
    <col min="1044" max="1044" width="7.54296875" style="17" customWidth="1"/>
    <col min="1045" max="1045" width="11" style="17" customWidth="1"/>
    <col min="1046" max="1049" width="7.54296875" style="17" customWidth="1"/>
    <col min="1050" max="1050" width="9.1796875" style="17" customWidth="1"/>
    <col min="1051" max="1272" width="10.54296875" style="17"/>
    <col min="1273" max="1273" width="0.81640625" style="17" customWidth="1"/>
    <col min="1274" max="1274" width="2.54296875" style="17" customWidth="1"/>
    <col min="1275" max="1275" width="3.26953125" style="17" customWidth="1"/>
    <col min="1276" max="1276" width="12.54296875" style="17" customWidth="1"/>
    <col min="1277" max="1277" width="2.54296875" style="17" customWidth="1"/>
    <col min="1278" max="1279" width="12.54296875" style="17" customWidth="1"/>
    <col min="1280" max="1280" width="7" style="17" customWidth="1"/>
    <col min="1281" max="1281" width="5.453125" style="17" customWidth="1"/>
    <col min="1282" max="1282" width="3" style="17" customWidth="1"/>
    <col min="1283" max="1283" width="6.54296875" style="17" customWidth="1"/>
    <col min="1284" max="1284" width="3.453125" style="17" customWidth="1"/>
    <col min="1285" max="1285" width="1.54296875" style="17" customWidth="1"/>
    <col min="1286" max="1286" width="5" style="17" customWidth="1"/>
    <col min="1287" max="1287" width="1.7265625" style="17" customWidth="1"/>
    <col min="1288" max="1288" width="3" style="17" customWidth="1"/>
    <col min="1289" max="1289" width="4.54296875" style="17" customWidth="1"/>
    <col min="1290" max="1291" width="1.54296875" style="17" customWidth="1"/>
    <col min="1292" max="1292" width="4.54296875" style="17" customWidth="1"/>
    <col min="1293" max="1294" width="1.54296875" style="17" customWidth="1"/>
    <col min="1295" max="1295" width="8.54296875" style="17" customWidth="1"/>
    <col min="1296" max="1297" width="1.54296875" style="17" customWidth="1"/>
    <col min="1298" max="1298" width="8.54296875" style="17" customWidth="1"/>
    <col min="1299" max="1299" width="1.54296875" style="17" customWidth="1"/>
    <col min="1300" max="1300" width="7.54296875" style="17" customWidth="1"/>
    <col min="1301" max="1301" width="11" style="17" customWidth="1"/>
    <col min="1302" max="1305" width="7.54296875" style="17" customWidth="1"/>
    <col min="1306" max="1306" width="9.1796875" style="17" customWidth="1"/>
    <col min="1307" max="1528" width="10.54296875" style="17"/>
    <col min="1529" max="1529" width="0.81640625" style="17" customWidth="1"/>
    <col min="1530" max="1530" width="2.54296875" style="17" customWidth="1"/>
    <col min="1531" max="1531" width="3.26953125" style="17" customWidth="1"/>
    <col min="1532" max="1532" width="12.54296875" style="17" customWidth="1"/>
    <col min="1533" max="1533" width="2.54296875" style="17" customWidth="1"/>
    <col min="1534" max="1535" width="12.54296875" style="17" customWidth="1"/>
    <col min="1536" max="1536" width="7" style="17" customWidth="1"/>
    <col min="1537" max="1537" width="5.453125" style="17" customWidth="1"/>
    <col min="1538" max="1538" width="3" style="17" customWidth="1"/>
    <col min="1539" max="1539" width="6.54296875" style="17" customWidth="1"/>
    <col min="1540" max="1540" width="3.453125" style="17" customWidth="1"/>
    <col min="1541" max="1541" width="1.54296875" style="17" customWidth="1"/>
    <col min="1542" max="1542" width="5" style="17" customWidth="1"/>
    <col min="1543" max="1543" width="1.7265625" style="17" customWidth="1"/>
    <col min="1544" max="1544" width="3" style="17" customWidth="1"/>
    <col min="1545" max="1545" width="4.54296875" style="17" customWidth="1"/>
    <col min="1546" max="1547" width="1.54296875" style="17" customWidth="1"/>
    <col min="1548" max="1548" width="4.54296875" style="17" customWidth="1"/>
    <col min="1549" max="1550" width="1.54296875" style="17" customWidth="1"/>
    <col min="1551" max="1551" width="8.54296875" style="17" customWidth="1"/>
    <col min="1552" max="1553" width="1.54296875" style="17" customWidth="1"/>
    <col min="1554" max="1554" width="8.54296875" style="17" customWidth="1"/>
    <col min="1555" max="1555" width="1.54296875" style="17" customWidth="1"/>
    <col min="1556" max="1556" width="7.54296875" style="17" customWidth="1"/>
    <col min="1557" max="1557" width="11" style="17" customWidth="1"/>
    <col min="1558" max="1561" width="7.54296875" style="17" customWidth="1"/>
    <col min="1562" max="1562" width="9.1796875" style="17" customWidth="1"/>
    <col min="1563" max="1784" width="10.54296875" style="17"/>
    <col min="1785" max="1785" width="0.81640625" style="17" customWidth="1"/>
    <col min="1786" max="1786" width="2.54296875" style="17" customWidth="1"/>
    <col min="1787" max="1787" width="3.26953125" style="17" customWidth="1"/>
    <col min="1788" max="1788" width="12.54296875" style="17" customWidth="1"/>
    <col min="1789" max="1789" width="2.54296875" style="17" customWidth="1"/>
    <col min="1790" max="1791" width="12.54296875" style="17" customWidth="1"/>
    <col min="1792" max="1792" width="7" style="17" customWidth="1"/>
    <col min="1793" max="1793" width="5.453125" style="17" customWidth="1"/>
    <col min="1794" max="1794" width="3" style="17" customWidth="1"/>
    <col min="1795" max="1795" width="6.54296875" style="17" customWidth="1"/>
    <col min="1796" max="1796" width="3.453125" style="17" customWidth="1"/>
    <col min="1797" max="1797" width="1.54296875" style="17" customWidth="1"/>
    <col min="1798" max="1798" width="5" style="17" customWidth="1"/>
    <col min="1799" max="1799" width="1.7265625" style="17" customWidth="1"/>
    <col min="1800" max="1800" width="3" style="17" customWidth="1"/>
    <col min="1801" max="1801" width="4.54296875" style="17" customWidth="1"/>
    <col min="1802" max="1803" width="1.54296875" style="17" customWidth="1"/>
    <col min="1804" max="1804" width="4.54296875" style="17" customWidth="1"/>
    <col min="1805" max="1806" width="1.54296875" style="17" customWidth="1"/>
    <col min="1807" max="1807" width="8.54296875" style="17" customWidth="1"/>
    <col min="1808" max="1809" width="1.54296875" style="17" customWidth="1"/>
    <col min="1810" max="1810" width="8.54296875" style="17" customWidth="1"/>
    <col min="1811" max="1811" width="1.54296875" style="17" customWidth="1"/>
    <col min="1812" max="1812" width="7.54296875" style="17" customWidth="1"/>
    <col min="1813" max="1813" width="11" style="17" customWidth="1"/>
    <col min="1814" max="1817" width="7.54296875" style="17" customWidth="1"/>
    <col min="1818" max="1818" width="9.1796875" style="17" customWidth="1"/>
    <col min="1819" max="2040" width="10.54296875" style="17"/>
    <col min="2041" max="2041" width="0.81640625" style="17" customWidth="1"/>
    <col min="2042" max="2042" width="2.54296875" style="17" customWidth="1"/>
    <col min="2043" max="2043" width="3.26953125" style="17" customWidth="1"/>
    <col min="2044" max="2044" width="12.54296875" style="17" customWidth="1"/>
    <col min="2045" max="2045" width="2.54296875" style="17" customWidth="1"/>
    <col min="2046" max="2047" width="12.54296875" style="17" customWidth="1"/>
    <col min="2048" max="2048" width="7" style="17" customWidth="1"/>
    <col min="2049" max="2049" width="5.453125" style="17" customWidth="1"/>
    <col min="2050" max="2050" width="3" style="17" customWidth="1"/>
    <col min="2051" max="2051" width="6.54296875" style="17" customWidth="1"/>
    <col min="2052" max="2052" width="3.453125" style="17" customWidth="1"/>
    <col min="2053" max="2053" width="1.54296875" style="17" customWidth="1"/>
    <col min="2054" max="2054" width="5" style="17" customWidth="1"/>
    <col min="2055" max="2055" width="1.7265625" style="17" customWidth="1"/>
    <col min="2056" max="2056" width="3" style="17" customWidth="1"/>
    <col min="2057" max="2057" width="4.54296875" style="17" customWidth="1"/>
    <col min="2058" max="2059" width="1.54296875" style="17" customWidth="1"/>
    <col min="2060" max="2060" width="4.54296875" style="17" customWidth="1"/>
    <col min="2061" max="2062" width="1.54296875" style="17" customWidth="1"/>
    <col min="2063" max="2063" width="8.54296875" style="17" customWidth="1"/>
    <col min="2064" max="2065" width="1.54296875" style="17" customWidth="1"/>
    <col min="2066" max="2066" width="8.54296875" style="17" customWidth="1"/>
    <col min="2067" max="2067" width="1.54296875" style="17" customWidth="1"/>
    <col min="2068" max="2068" width="7.54296875" style="17" customWidth="1"/>
    <col min="2069" max="2069" width="11" style="17" customWidth="1"/>
    <col min="2070" max="2073" width="7.54296875" style="17" customWidth="1"/>
    <col min="2074" max="2074" width="9.1796875" style="17" customWidth="1"/>
    <col min="2075" max="2296" width="10.54296875" style="17"/>
    <col min="2297" max="2297" width="0.81640625" style="17" customWidth="1"/>
    <col min="2298" max="2298" width="2.54296875" style="17" customWidth="1"/>
    <col min="2299" max="2299" width="3.26953125" style="17" customWidth="1"/>
    <col min="2300" max="2300" width="12.54296875" style="17" customWidth="1"/>
    <col min="2301" max="2301" width="2.54296875" style="17" customWidth="1"/>
    <col min="2302" max="2303" width="12.54296875" style="17" customWidth="1"/>
    <col min="2304" max="2304" width="7" style="17" customWidth="1"/>
    <col min="2305" max="2305" width="5.453125" style="17" customWidth="1"/>
    <col min="2306" max="2306" width="3" style="17" customWidth="1"/>
    <col min="2307" max="2307" width="6.54296875" style="17" customWidth="1"/>
    <col min="2308" max="2308" width="3.453125" style="17" customWidth="1"/>
    <col min="2309" max="2309" width="1.54296875" style="17" customWidth="1"/>
    <col min="2310" max="2310" width="5" style="17" customWidth="1"/>
    <col min="2311" max="2311" width="1.7265625" style="17" customWidth="1"/>
    <col min="2312" max="2312" width="3" style="17" customWidth="1"/>
    <col min="2313" max="2313" width="4.54296875" style="17" customWidth="1"/>
    <col min="2314" max="2315" width="1.54296875" style="17" customWidth="1"/>
    <col min="2316" max="2316" width="4.54296875" style="17" customWidth="1"/>
    <col min="2317" max="2318" width="1.54296875" style="17" customWidth="1"/>
    <col min="2319" max="2319" width="8.54296875" style="17" customWidth="1"/>
    <col min="2320" max="2321" width="1.54296875" style="17" customWidth="1"/>
    <col min="2322" max="2322" width="8.54296875" style="17" customWidth="1"/>
    <col min="2323" max="2323" width="1.54296875" style="17" customWidth="1"/>
    <col min="2324" max="2324" width="7.54296875" style="17" customWidth="1"/>
    <col min="2325" max="2325" width="11" style="17" customWidth="1"/>
    <col min="2326" max="2329" width="7.54296875" style="17" customWidth="1"/>
    <col min="2330" max="2330" width="9.1796875" style="17" customWidth="1"/>
    <col min="2331" max="2552" width="10.54296875" style="17"/>
    <col min="2553" max="2553" width="0.81640625" style="17" customWidth="1"/>
    <col min="2554" max="2554" width="2.54296875" style="17" customWidth="1"/>
    <col min="2555" max="2555" width="3.26953125" style="17" customWidth="1"/>
    <col min="2556" max="2556" width="12.54296875" style="17" customWidth="1"/>
    <col min="2557" max="2557" width="2.54296875" style="17" customWidth="1"/>
    <col min="2558" max="2559" width="12.54296875" style="17" customWidth="1"/>
    <col min="2560" max="2560" width="7" style="17" customWidth="1"/>
    <col min="2561" max="2561" width="5.453125" style="17" customWidth="1"/>
    <col min="2562" max="2562" width="3" style="17" customWidth="1"/>
    <col min="2563" max="2563" width="6.54296875" style="17" customWidth="1"/>
    <col min="2564" max="2564" width="3.453125" style="17" customWidth="1"/>
    <col min="2565" max="2565" width="1.54296875" style="17" customWidth="1"/>
    <col min="2566" max="2566" width="5" style="17" customWidth="1"/>
    <col min="2567" max="2567" width="1.7265625" style="17" customWidth="1"/>
    <col min="2568" max="2568" width="3" style="17" customWidth="1"/>
    <col min="2569" max="2569" width="4.54296875" style="17" customWidth="1"/>
    <col min="2570" max="2571" width="1.54296875" style="17" customWidth="1"/>
    <col min="2572" max="2572" width="4.54296875" style="17" customWidth="1"/>
    <col min="2573" max="2574" width="1.54296875" style="17" customWidth="1"/>
    <col min="2575" max="2575" width="8.54296875" style="17" customWidth="1"/>
    <col min="2576" max="2577" width="1.54296875" style="17" customWidth="1"/>
    <col min="2578" max="2578" width="8.54296875" style="17" customWidth="1"/>
    <col min="2579" max="2579" width="1.54296875" style="17" customWidth="1"/>
    <col min="2580" max="2580" width="7.54296875" style="17" customWidth="1"/>
    <col min="2581" max="2581" width="11" style="17" customWidth="1"/>
    <col min="2582" max="2585" width="7.54296875" style="17" customWidth="1"/>
    <col min="2586" max="2586" width="9.1796875" style="17" customWidth="1"/>
    <col min="2587" max="2808" width="10.54296875" style="17"/>
    <col min="2809" max="2809" width="0.81640625" style="17" customWidth="1"/>
    <col min="2810" max="2810" width="2.54296875" style="17" customWidth="1"/>
    <col min="2811" max="2811" width="3.26953125" style="17" customWidth="1"/>
    <col min="2812" max="2812" width="12.54296875" style="17" customWidth="1"/>
    <col min="2813" max="2813" width="2.54296875" style="17" customWidth="1"/>
    <col min="2814" max="2815" width="12.54296875" style="17" customWidth="1"/>
    <col min="2816" max="2816" width="7" style="17" customWidth="1"/>
    <col min="2817" max="2817" width="5.453125" style="17" customWidth="1"/>
    <col min="2818" max="2818" width="3" style="17" customWidth="1"/>
    <col min="2819" max="2819" width="6.54296875" style="17" customWidth="1"/>
    <col min="2820" max="2820" width="3.453125" style="17" customWidth="1"/>
    <col min="2821" max="2821" width="1.54296875" style="17" customWidth="1"/>
    <col min="2822" max="2822" width="5" style="17" customWidth="1"/>
    <col min="2823" max="2823" width="1.7265625" style="17" customWidth="1"/>
    <col min="2824" max="2824" width="3" style="17" customWidth="1"/>
    <col min="2825" max="2825" width="4.54296875" style="17" customWidth="1"/>
    <col min="2826" max="2827" width="1.54296875" style="17" customWidth="1"/>
    <col min="2828" max="2828" width="4.54296875" style="17" customWidth="1"/>
    <col min="2829" max="2830" width="1.54296875" style="17" customWidth="1"/>
    <col min="2831" max="2831" width="8.54296875" style="17" customWidth="1"/>
    <col min="2832" max="2833" width="1.54296875" style="17" customWidth="1"/>
    <col min="2834" max="2834" width="8.54296875" style="17" customWidth="1"/>
    <col min="2835" max="2835" width="1.54296875" style="17" customWidth="1"/>
    <col min="2836" max="2836" width="7.54296875" style="17" customWidth="1"/>
    <col min="2837" max="2837" width="11" style="17" customWidth="1"/>
    <col min="2838" max="2841" width="7.54296875" style="17" customWidth="1"/>
    <col min="2842" max="2842" width="9.1796875" style="17" customWidth="1"/>
    <col min="2843" max="3064" width="10.54296875" style="17"/>
    <col min="3065" max="3065" width="0.81640625" style="17" customWidth="1"/>
    <col min="3066" max="3066" width="2.54296875" style="17" customWidth="1"/>
    <col min="3067" max="3067" width="3.26953125" style="17" customWidth="1"/>
    <col min="3068" max="3068" width="12.54296875" style="17" customWidth="1"/>
    <col min="3069" max="3069" width="2.54296875" style="17" customWidth="1"/>
    <col min="3070" max="3071" width="12.54296875" style="17" customWidth="1"/>
    <col min="3072" max="3072" width="7" style="17" customWidth="1"/>
    <col min="3073" max="3073" width="5.453125" style="17" customWidth="1"/>
    <col min="3074" max="3074" width="3" style="17" customWidth="1"/>
    <col min="3075" max="3075" width="6.54296875" style="17" customWidth="1"/>
    <col min="3076" max="3076" width="3.453125" style="17" customWidth="1"/>
    <col min="3077" max="3077" width="1.54296875" style="17" customWidth="1"/>
    <col min="3078" max="3078" width="5" style="17" customWidth="1"/>
    <col min="3079" max="3079" width="1.7265625" style="17" customWidth="1"/>
    <col min="3080" max="3080" width="3" style="17" customWidth="1"/>
    <col min="3081" max="3081" width="4.54296875" style="17" customWidth="1"/>
    <col min="3082" max="3083" width="1.54296875" style="17" customWidth="1"/>
    <col min="3084" max="3084" width="4.54296875" style="17" customWidth="1"/>
    <col min="3085" max="3086" width="1.54296875" style="17" customWidth="1"/>
    <col min="3087" max="3087" width="8.54296875" style="17" customWidth="1"/>
    <col min="3088" max="3089" width="1.54296875" style="17" customWidth="1"/>
    <col min="3090" max="3090" width="8.54296875" style="17" customWidth="1"/>
    <col min="3091" max="3091" width="1.54296875" style="17" customWidth="1"/>
    <col min="3092" max="3092" width="7.54296875" style="17" customWidth="1"/>
    <col min="3093" max="3093" width="11" style="17" customWidth="1"/>
    <col min="3094" max="3097" width="7.54296875" style="17" customWidth="1"/>
    <col min="3098" max="3098" width="9.1796875" style="17" customWidth="1"/>
    <col min="3099" max="3320" width="10.54296875" style="17"/>
    <col min="3321" max="3321" width="0.81640625" style="17" customWidth="1"/>
    <col min="3322" max="3322" width="2.54296875" style="17" customWidth="1"/>
    <col min="3323" max="3323" width="3.26953125" style="17" customWidth="1"/>
    <col min="3324" max="3324" width="12.54296875" style="17" customWidth="1"/>
    <col min="3325" max="3325" width="2.54296875" style="17" customWidth="1"/>
    <col min="3326" max="3327" width="12.54296875" style="17" customWidth="1"/>
    <col min="3328" max="3328" width="7" style="17" customWidth="1"/>
    <col min="3329" max="3329" width="5.453125" style="17" customWidth="1"/>
    <col min="3330" max="3330" width="3" style="17" customWidth="1"/>
    <col min="3331" max="3331" width="6.54296875" style="17" customWidth="1"/>
    <col min="3332" max="3332" width="3.453125" style="17" customWidth="1"/>
    <col min="3333" max="3333" width="1.54296875" style="17" customWidth="1"/>
    <col min="3334" max="3334" width="5" style="17" customWidth="1"/>
    <col min="3335" max="3335" width="1.7265625" style="17" customWidth="1"/>
    <col min="3336" max="3336" width="3" style="17" customWidth="1"/>
    <col min="3337" max="3337" width="4.54296875" style="17" customWidth="1"/>
    <col min="3338" max="3339" width="1.54296875" style="17" customWidth="1"/>
    <col min="3340" max="3340" width="4.54296875" style="17" customWidth="1"/>
    <col min="3341" max="3342" width="1.54296875" style="17" customWidth="1"/>
    <col min="3343" max="3343" width="8.54296875" style="17" customWidth="1"/>
    <col min="3344" max="3345" width="1.54296875" style="17" customWidth="1"/>
    <col min="3346" max="3346" width="8.54296875" style="17" customWidth="1"/>
    <col min="3347" max="3347" width="1.54296875" style="17" customWidth="1"/>
    <col min="3348" max="3348" width="7.54296875" style="17" customWidth="1"/>
    <col min="3349" max="3349" width="11" style="17" customWidth="1"/>
    <col min="3350" max="3353" width="7.54296875" style="17" customWidth="1"/>
    <col min="3354" max="3354" width="9.1796875" style="17" customWidth="1"/>
    <col min="3355" max="3576" width="10.54296875" style="17"/>
    <col min="3577" max="3577" width="0.81640625" style="17" customWidth="1"/>
    <col min="3578" max="3578" width="2.54296875" style="17" customWidth="1"/>
    <col min="3579" max="3579" width="3.26953125" style="17" customWidth="1"/>
    <col min="3580" max="3580" width="12.54296875" style="17" customWidth="1"/>
    <col min="3581" max="3581" width="2.54296875" style="17" customWidth="1"/>
    <col min="3582" max="3583" width="12.54296875" style="17" customWidth="1"/>
    <col min="3584" max="3584" width="7" style="17" customWidth="1"/>
    <col min="3585" max="3585" width="5.453125" style="17" customWidth="1"/>
    <col min="3586" max="3586" width="3" style="17" customWidth="1"/>
    <col min="3587" max="3587" width="6.54296875" style="17" customWidth="1"/>
    <col min="3588" max="3588" width="3.453125" style="17" customWidth="1"/>
    <col min="3589" max="3589" width="1.54296875" style="17" customWidth="1"/>
    <col min="3590" max="3590" width="5" style="17" customWidth="1"/>
    <col min="3591" max="3591" width="1.7265625" style="17" customWidth="1"/>
    <col min="3592" max="3592" width="3" style="17" customWidth="1"/>
    <col min="3593" max="3593" width="4.54296875" style="17" customWidth="1"/>
    <col min="3594" max="3595" width="1.54296875" style="17" customWidth="1"/>
    <col min="3596" max="3596" width="4.54296875" style="17" customWidth="1"/>
    <col min="3597" max="3598" width="1.54296875" style="17" customWidth="1"/>
    <col min="3599" max="3599" width="8.54296875" style="17" customWidth="1"/>
    <col min="3600" max="3601" width="1.54296875" style="17" customWidth="1"/>
    <col min="3602" max="3602" width="8.54296875" style="17" customWidth="1"/>
    <col min="3603" max="3603" width="1.54296875" style="17" customWidth="1"/>
    <col min="3604" max="3604" width="7.54296875" style="17" customWidth="1"/>
    <col min="3605" max="3605" width="11" style="17" customWidth="1"/>
    <col min="3606" max="3609" width="7.54296875" style="17" customWidth="1"/>
    <col min="3610" max="3610" width="9.1796875" style="17" customWidth="1"/>
    <col min="3611" max="3832" width="10.54296875" style="17"/>
    <col min="3833" max="3833" width="0.81640625" style="17" customWidth="1"/>
    <col min="3834" max="3834" width="2.54296875" style="17" customWidth="1"/>
    <col min="3835" max="3835" width="3.26953125" style="17" customWidth="1"/>
    <col min="3836" max="3836" width="12.54296875" style="17" customWidth="1"/>
    <col min="3837" max="3837" width="2.54296875" style="17" customWidth="1"/>
    <col min="3838" max="3839" width="12.54296875" style="17" customWidth="1"/>
    <col min="3840" max="3840" width="7" style="17" customWidth="1"/>
    <col min="3841" max="3841" width="5.453125" style="17" customWidth="1"/>
    <col min="3842" max="3842" width="3" style="17" customWidth="1"/>
    <col min="3843" max="3843" width="6.54296875" style="17" customWidth="1"/>
    <col min="3844" max="3844" width="3.453125" style="17" customWidth="1"/>
    <col min="3845" max="3845" width="1.54296875" style="17" customWidth="1"/>
    <col min="3846" max="3846" width="5" style="17" customWidth="1"/>
    <col min="3847" max="3847" width="1.7265625" style="17" customWidth="1"/>
    <col min="3848" max="3848" width="3" style="17" customWidth="1"/>
    <col min="3849" max="3849" width="4.54296875" style="17" customWidth="1"/>
    <col min="3850" max="3851" width="1.54296875" style="17" customWidth="1"/>
    <col min="3852" max="3852" width="4.54296875" style="17" customWidth="1"/>
    <col min="3853" max="3854" width="1.54296875" style="17" customWidth="1"/>
    <col min="3855" max="3855" width="8.54296875" style="17" customWidth="1"/>
    <col min="3856" max="3857" width="1.54296875" style="17" customWidth="1"/>
    <col min="3858" max="3858" width="8.54296875" style="17" customWidth="1"/>
    <col min="3859" max="3859" width="1.54296875" style="17" customWidth="1"/>
    <col min="3860" max="3860" width="7.54296875" style="17" customWidth="1"/>
    <col min="3861" max="3861" width="11" style="17" customWidth="1"/>
    <col min="3862" max="3865" width="7.54296875" style="17" customWidth="1"/>
    <col min="3866" max="3866" width="9.1796875" style="17" customWidth="1"/>
    <col min="3867" max="4088" width="10.54296875" style="17"/>
    <col min="4089" max="4089" width="0.81640625" style="17" customWidth="1"/>
    <col min="4090" max="4090" width="2.54296875" style="17" customWidth="1"/>
    <col min="4091" max="4091" width="3.26953125" style="17" customWidth="1"/>
    <col min="4092" max="4092" width="12.54296875" style="17" customWidth="1"/>
    <col min="4093" max="4093" width="2.54296875" style="17" customWidth="1"/>
    <col min="4094" max="4095" width="12.54296875" style="17" customWidth="1"/>
    <col min="4096" max="4096" width="7" style="17" customWidth="1"/>
    <col min="4097" max="4097" width="5.453125" style="17" customWidth="1"/>
    <col min="4098" max="4098" width="3" style="17" customWidth="1"/>
    <col min="4099" max="4099" width="6.54296875" style="17" customWidth="1"/>
    <col min="4100" max="4100" width="3.453125" style="17" customWidth="1"/>
    <col min="4101" max="4101" width="1.54296875" style="17" customWidth="1"/>
    <col min="4102" max="4102" width="5" style="17" customWidth="1"/>
    <col min="4103" max="4103" width="1.7265625" style="17" customWidth="1"/>
    <col min="4104" max="4104" width="3" style="17" customWidth="1"/>
    <col min="4105" max="4105" width="4.54296875" style="17" customWidth="1"/>
    <col min="4106" max="4107" width="1.54296875" style="17" customWidth="1"/>
    <col min="4108" max="4108" width="4.54296875" style="17" customWidth="1"/>
    <col min="4109" max="4110" width="1.54296875" style="17" customWidth="1"/>
    <col min="4111" max="4111" width="8.54296875" style="17" customWidth="1"/>
    <col min="4112" max="4113" width="1.54296875" style="17" customWidth="1"/>
    <col min="4114" max="4114" width="8.54296875" style="17" customWidth="1"/>
    <col min="4115" max="4115" width="1.54296875" style="17" customWidth="1"/>
    <col min="4116" max="4116" width="7.54296875" style="17" customWidth="1"/>
    <col min="4117" max="4117" width="11" style="17" customWidth="1"/>
    <col min="4118" max="4121" width="7.54296875" style="17" customWidth="1"/>
    <col min="4122" max="4122" width="9.1796875" style="17" customWidth="1"/>
    <col min="4123" max="4344" width="10.54296875" style="17"/>
    <col min="4345" max="4345" width="0.81640625" style="17" customWidth="1"/>
    <col min="4346" max="4346" width="2.54296875" style="17" customWidth="1"/>
    <col min="4347" max="4347" width="3.26953125" style="17" customWidth="1"/>
    <col min="4348" max="4348" width="12.54296875" style="17" customWidth="1"/>
    <col min="4349" max="4349" width="2.54296875" style="17" customWidth="1"/>
    <col min="4350" max="4351" width="12.54296875" style="17" customWidth="1"/>
    <col min="4352" max="4352" width="7" style="17" customWidth="1"/>
    <col min="4353" max="4353" width="5.453125" style="17" customWidth="1"/>
    <col min="4354" max="4354" width="3" style="17" customWidth="1"/>
    <col min="4355" max="4355" width="6.54296875" style="17" customWidth="1"/>
    <col min="4356" max="4356" width="3.453125" style="17" customWidth="1"/>
    <col min="4357" max="4357" width="1.54296875" style="17" customWidth="1"/>
    <col min="4358" max="4358" width="5" style="17" customWidth="1"/>
    <col min="4359" max="4359" width="1.7265625" style="17" customWidth="1"/>
    <col min="4360" max="4360" width="3" style="17" customWidth="1"/>
    <col min="4361" max="4361" width="4.54296875" style="17" customWidth="1"/>
    <col min="4362" max="4363" width="1.54296875" style="17" customWidth="1"/>
    <col min="4364" max="4364" width="4.54296875" style="17" customWidth="1"/>
    <col min="4365" max="4366" width="1.54296875" style="17" customWidth="1"/>
    <col min="4367" max="4367" width="8.54296875" style="17" customWidth="1"/>
    <col min="4368" max="4369" width="1.54296875" style="17" customWidth="1"/>
    <col min="4370" max="4370" width="8.54296875" style="17" customWidth="1"/>
    <col min="4371" max="4371" width="1.54296875" style="17" customWidth="1"/>
    <col min="4372" max="4372" width="7.54296875" style="17" customWidth="1"/>
    <col min="4373" max="4373" width="11" style="17" customWidth="1"/>
    <col min="4374" max="4377" width="7.54296875" style="17" customWidth="1"/>
    <col min="4378" max="4378" width="9.1796875" style="17" customWidth="1"/>
    <col min="4379" max="4600" width="10.54296875" style="17"/>
    <col min="4601" max="4601" width="0.81640625" style="17" customWidth="1"/>
    <col min="4602" max="4602" width="2.54296875" style="17" customWidth="1"/>
    <col min="4603" max="4603" width="3.26953125" style="17" customWidth="1"/>
    <col min="4604" max="4604" width="12.54296875" style="17" customWidth="1"/>
    <col min="4605" max="4605" width="2.54296875" style="17" customWidth="1"/>
    <col min="4606" max="4607" width="12.54296875" style="17" customWidth="1"/>
    <col min="4608" max="4608" width="7" style="17" customWidth="1"/>
    <col min="4609" max="4609" width="5.453125" style="17" customWidth="1"/>
    <col min="4610" max="4610" width="3" style="17" customWidth="1"/>
    <col min="4611" max="4611" width="6.54296875" style="17" customWidth="1"/>
    <col min="4612" max="4612" width="3.453125" style="17" customWidth="1"/>
    <col min="4613" max="4613" width="1.54296875" style="17" customWidth="1"/>
    <col min="4614" max="4614" width="5" style="17" customWidth="1"/>
    <col min="4615" max="4615" width="1.7265625" style="17" customWidth="1"/>
    <col min="4616" max="4616" width="3" style="17" customWidth="1"/>
    <col min="4617" max="4617" width="4.54296875" style="17" customWidth="1"/>
    <col min="4618" max="4619" width="1.54296875" style="17" customWidth="1"/>
    <col min="4620" max="4620" width="4.54296875" style="17" customWidth="1"/>
    <col min="4621" max="4622" width="1.54296875" style="17" customWidth="1"/>
    <col min="4623" max="4623" width="8.54296875" style="17" customWidth="1"/>
    <col min="4624" max="4625" width="1.54296875" style="17" customWidth="1"/>
    <col min="4626" max="4626" width="8.54296875" style="17" customWidth="1"/>
    <col min="4627" max="4627" width="1.54296875" style="17" customWidth="1"/>
    <col min="4628" max="4628" width="7.54296875" style="17" customWidth="1"/>
    <col min="4629" max="4629" width="11" style="17" customWidth="1"/>
    <col min="4630" max="4633" width="7.54296875" style="17" customWidth="1"/>
    <col min="4634" max="4634" width="9.1796875" style="17" customWidth="1"/>
    <col min="4635" max="4856" width="10.54296875" style="17"/>
    <col min="4857" max="4857" width="0.81640625" style="17" customWidth="1"/>
    <col min="4858" max="4858" width="2.54296875" style="17" customWidth="1"/>
    <col min="4859" max="4859" width="3.26953125" style="17" customWidth="1"/>
    <col min="4860" max="4860" width="12.54296875" style="17" customWidth="1"/>
    <col min="4861" max="4861" width="2.54296875" style="17" customWidth="1"/>
    <col min="4862" max="4863" width="12.54296875" style="17" customWidth="1"/>
    <col min="4864" max="4864" width="7" style="17" customWidth="1"/>
    <col min="4865" max="4865" width="5.453125" style="17" customWidth="1"/>
    <col min="4866" max="4866" width="3" style="17" customWidth="1"/>
    <col min="4867" max="4867" width="6.54296875" style="17" customWidth="1"/>
    <col min="4868" max="4868" width="3.453125" style="17" customWidth="1"/>
    <col min="4869" max="4869" width="1.54296875" style="17" customWidth="1"/>
    <col min="4870" max="4870" width="5" style="17" customWidth="1"/>
    <col min="4871" max="4871" width="1.7265625" style="17" customWidth="1"/>
    <col min="4872" max="4872" width="3" style="17" customWidth="1"/>
    <col min="4873" max="4873" width="4.54296875" style="17" customWidth="1"/>
    <col min="4874" max="4875" width="1.54296875" style="17" customWidth="1"/>
    <col min="4876" max="4876" width="4.54296875" style="17" customWidth="1"/>
    <col min="4877" max="4878" width="1.54296875" style="17" customWidth="1"/>
    <col min="4879" max="4879" width="8.54296875" style="17" customWidth="1"/>
    <col min="4880" max="4881" width="1.54296875" style="17" customWidth="1"/>
    <col min="4882" max="4882" width="8.54296875" style="17" customWidth="1"/>
    <col min="4883" max="4883" width="1.54296875" style="17" customWidth="1"/>
    <col min="4884" max="4884" width="7.54296875" style="17" customWidth="1"/>
    <col min="4885" max="4885" width="11" style="17" customWidth="1"/>
    <col min="4886" max="4889" width="7.54296875" style="17" customWidth="1"/>
    <col min="4890" max="4890" width="9.1796875" style="17" customWidth="1"/>
    <col min="4891" max="5112" width="10.54296875" style="17"/>
    <col min="5113" max="5113" width="0.81640625" style="17" customWidth="1"/>
    <col min="5114" max="5114" width="2.54296875" style="17" customWidth="1"/>
    <col min="5115" max="5115" width="3.26953125" style="17" customWidth="1"/>
    <col min="5116" max="5116" width="12.54296875" style="17" customWidth="1"/>
    <col min="5117" max="5117" width="2.54296875" style="17" customWidth="1"/>
    <col min="5118" max="5119" width="12.54296875" style="17" customWidth="1"/>
    <col min="5120" max="5120" width="7" style="17" customWidth="1"/>
    <col min="5121" max="5121" width="5.453125" style="17" customWidth="1"/>
    <col min="5122" max="5122" width="3" style="17" customWidth="1"/>
    <col min="5123" max="5123" width="6.54296875" style="17" customWidth="1"/>
    <col min="5124" max="5124" width="3.453125" style="17" customWidth="1"/>
    <col min="5125" max="5125" width="1.54296875" style="17" customWidth="1"/>
    <col min="5126" max="5126" width="5" style="17" customWidth="1"/>
    <col min="5127" max="5127" width="1.7265625" style="17" customWidth="1"/>
    <col min="5128" max="5128" width="3" style="17" customWidth="1"/>
    <col min="5129" max="5129" width="4.54296875" style="17" customWidth="1"/>
    <col min="5130" max="5131" width="1.54296875" style="17" customWidth="1"/>
    <col min="5132" max="5132" width="4.54296875" style="17" customWidth="1"/>
    <col min="5133" max="5134" width="1.54296875" style="17" customWidth="1"/>
    <col min="5135" max="5135" width="8.54296875" style="17" customWidth="1"/>
    <col min="5136" max="5137" width="1.54296875" style="17" customWidth="1"/>
    <col min="5138" max="5138" width="8.54296875" style="17" customWidth="1"/>
    <col min="5139" max="5139" width="1.54296875" style="17" customWidth="1"/>
    <col min="5140" max="5140" width="7.54296875" style="17" customWidth="1"/>
    <col min="5141" max="5141" width="11" style="17" customWidth="1"/>
    <col min="5142" max="5145" width="7.54296875" style="17" customWidth="1"/>
    <col min="5146" max="5146" width="9.1796875" style="17" customWidth="1"/>
    <col min="5147" max="5368" width="10.54296875" style="17"/>
    <col min="5369" max="5369" width="0.81640625" style="17" customWidth="1"/>
    <col min="5370" max="5370" width="2.54296875" style="17" customWidth="1"/>
    <col min="5371" max="5371" width="3.26953125" style="17" customWidth="1"/>
    <col min="5372" max="5372" width="12.54296875" style="17" customWidth="1"/>
    <col min="5373" max="5373" width="2.54296875" style="17" customWidth="1"/>
    <col min="5374" max="5375" width="12.54296875" style="17" customWidth="1"/>
    <col min="5376" max="5376" width="7" style="17" customWidth="1"/>
    <col min="5377" max="5377" width="5.453125" style="17" customWidth="1"/>
    <col min="5378" max="5378" width="3" style="17" customWidth="1"/>
    <col min="5379" max="5379" width="6.54296875" style="17" customWidth="1"/>
    <col min="5380" max="5380" width="3.453125" style="17" customWidth="1"/>
    <col min="5381" max="5381" width="1.54296875" style="17" customWidth="1"/>
    <col min="5382" max="5382" width="5" style="17" customWidth="1"/>
    <col min="5383" max="5383" width="1.7265625" style="17" customWidth="1"/>
    <col min="5384" max="5384" width="3" style="17" customWidth="1"/>
    <col min="5385" max="5385" width="4.54296875" style="17" customWidth="1"/>
    <col min="5386" max="5387" width="1.54296875" style="17" customWidth="1"/>
    <col min="5388" max="5388" width="4.54296875" style="17" customWidth="1"/>
    <col min="5389" max="5390" width="1.54296875" style="17" customWidth="1"/>
    <col min="5391" max="5391" width="8.54296875" style="17" customWidth="1"/>
    <col min="5392" max="5393" width="1.54296875" style="17" customWidth="1"/>
    <col min="5394" max="5394" width="8.54296875" style="17" customWidth="1"/>
    <col min="5395" max="5395" width="1.54296875" style="17" customWidth="1"/>
    <col min="5396" max="5396" width="7.54296875" style="17" customWidth="1"/>
    <col min="5397" max="5397" width="11" style="17" customWidth="1"/>
    <col min="5398" max="5401" width="7.54296875" style="17" customWidth="1"/>
    <col min="5402" max="5402" width="9.1796875" style="17" customWidth="1"/>
    <col min="5403" max="5624" width="10.54296875" style="17"/>
    <col min="5625" max="5625" width="0.81640625" style="17" customWidth="1"/>
    <col min="5626" max="5626" width="2.54296875" style="17" customWidth="1"/>
    <col min="5627" max="5627" width="3.26953125" style="17" customWidth="1"/>
    <col min="5628" max="5628" width="12.54296875" style="17" customWidth="1"/>
    <col min="5629" max="5629" width="2.54296875" style="17" customWidth="1"/>
    <col min="5630" max="5631" width="12.54296875" style="17" customWidth="1"/>
    <col min="5632" max="5632" width="7" style="17" customWidth="1"/>
    <col min="5633" max="5633" width="5.453125" style="17" customWidth="1"/>
    <col min="5634" max="5634" width="3" style="17" customWidth="1"/>
    <col min="5635" max="5635" width="6.54296875" style="17" customWidth="1"/>
    <col min="5636" max="5636" width="3.453125" style="17" customWidth="1"/>
    <col min="5637" max="5637" width="1.54296875" style="17" customWidth="1"/>
    <col min="5638" max="5638" width="5" style="17" customWidth="1"/>
    <col min="5639" max="5639" width="1.7265625" style="17" customWidth="1"/>
    <col min="5640" max="5640" width="3" style="17" customWidth="1"/>
    <col min="5641" max="5641" width="4.54296875" style="17" customWidth="1"/>
    <col min="5642" max="5643" width="1.54296875" style="17" customWidth="1"/>
    <col min="5644" max="5644" width="4.54296875" style="17" customWidth="1"/>
    <col min="5645" max="5646" width="1.54296875" style="17" customWidth="1"/>
    <col min="5647" max="5647" width="8.54296875" style="17" customWidth="1"/>
    <col min="5648" max="5649" width="1.54296875" style="17" customWidth="1"/>
    <col min="5650" max="5650" width="8.54296875" style="17" customWidth="1"/>
    <col min="5651" max="5651" width="1.54296875" style="17" customWidth="1"/>
    <col min="5652" max="5652" width="7.54296875" style="17" customWidth="1"/>
    <col min="5653" max="5653" width="11" style="17" customWidth="1"/>
    <col min="5654" max="5657" width="7.54296875" style="17" customWidth="1"/>
    <col min="5658" max="5658" width="9.1796875" style="17" customWidth="1"/>
    <col min="5659" max="5880" width="10.54296875" style="17"/>
    <col min="5881" max="5881" width="0.81640625" style="17" customWidth="1"/>
    <col min="5882" max="5882" width="2.54296875" style="17" customWidth="1"/>
    <col min="5883" max="5883" width="3.26953125" style="17" customWidth="1"/>
    <col min="5884" max="5884" width="12.54296875" style="17" customWidth="1"/>
    <col min="5885" max="5885" width="2.54296875" style="17" customWidth="1"/>
    <col min="5886" max="5887" width="12.54296875" style="17" customWidth="1"/>
    <col min="5888" max="5888" width="7" style="17" customWidth="1"/>
    <col min="5889" max="5889" width="5.453125" style="17" customWidth="1"/>
    <col min="5890" max="5890" width="3" style="17" customWidth="1"/>
    <col min="5891" max="5891" width="6.54296875" style="17" customWidth="1"/>
    <col min="5892" max="5892" width="3.453125" style="17" customWidth="1"/>
    <col min="5893" max="5893" width="1.54296875" style="17" customWidth="1"/>
    <col min="5894" max="5894" width="5" style="17" customWidth="1"/>
    <col min="5895" max="5895" width="1.7265625" style="17" customWidth="1"/>
    <col min="5896" max="5896" width="3" style="17" customWidth="1"/>
    <col min="5897" max="5897" width="4.54296875" style="17" customWidth="1"/>
    <col min="5898" max="5899" width="1.54296875" style="17" customWidth="1"/>
    <col min="5900" max="5900" width="4.54296875" style="17" customWidth="1"/>
    <col min="5901" max="5902" width="1.54296875" style="17" customWidth="1"/>
    <col min="5903" max="5903" width="8.54296875" style="17" customWidth="1"/>
    <col min="5904" max="5905" width="1.54296875" style="17" customWidth="1"/>
    <col min="5906" max="5906" width="8.54296875" style="17" customWidth="1"/>
    <col min="5907" max="5907" width="1.54296875" style="17" customWidth="1"/>
    <col min="5908" max="5908" width="7.54296875" style="17" customWidth="1"/>
    <col min="5909" max="5909" width="11" style="17" customWidth="1"/>
    <col min="5910" max="5913" width="7.54296875" style="17" customWidth="1"/>
    <col min="5914" max="5914" width="9.1796875" style="17" customWidth="1"/>
    <col min="5915" max="6136" width="10.54296875" style="17"/>
    <col min="6137" max="6137" width="0.81640625" style="17" customWidth="1"/>
    <col min="6138" max="6138" width="2.54296875" style="17" customWidth="1"/>
    <col min="6139" max="6139" width="3.26953125" style="17" customWidth="1"/>
    <col min="6140" max="6140" width="12.54296875" style="17" customWidth="1"/>
    <col min="6141" max="6141" width="2.54296875" style="17" customWidth="1"/>
    <col min="6142" max="6143" width="12.54296875" style="17" customWidth="1"/>
    <col min="6144" max="6144" width="7" style="17" customWidth="1"/>
    <col min="6145" max="6145" width="5.453125" style="17" customWidth="1"/>
    <col min="6146" max="6146" width="3" style="17" customWidth="1"/>
    <col min="6147" max="6147" width="6.54296875" style="17" customWidth="1"/>
    <col min="6148" max="6148" width="3.453125" style="17" customWidth="1"/>
    <col min="6149" max="6149" width="1.54296875" style="17" customWidth="1"/>
    <col min="6150" max="6150" width="5" style="17" customWidth="1"/>
    <col min="6151" max="6151" width="1.7265625" style="17" customWidth="1"/>
    <col min="6152" max="6152" width="3" style="17" customWidth="1"/>
    <col min="6153" max="6153" width="4.54296875" style="17" customWidth="1"/>
    <col min="6154" max="6155" width="1.54296875" style="17" customWidth="1"/>
    <col min="6156" max="6156" width="4.54296875" style="17" customWidth="1"/>
    <col min="6157" max="6158" width="1.54296875" style="17" customWidth="1"/>
    <col min="6159" max="6159" width="8.54296875" style="17" customWidth="1"/>
    <col min="6160" max="6161" width="1.54296875" style="17" customWidth="1"/>
    <col min="6162" max="6162" width="8.54296875" style="17" customWidth="1"/>
    <col min="6163" max="6163" width="1.54296875" style="17" customWidth="1"/>
    <col min="6164" max="6164" width="7.54296875" style="17" customWidth="1"/>
    <col min="6165" max="6165" width="11" style="17" customWidth="1"/>
    <col min="6166" max="6169" width="7.54296875" style="17" customWidth="1"/>
    <col min="6170" max="6170" width="9.1796875" style="17" customWidth="1"/>
    <col min="6171" max="6392" width="10.54296875" style="17"/>
    <col min="6393" max="6393" width="0.81640625" style="17" customWidth="1"/>
    <col min="6394" max="6394" width="2.54296875" style="17" customWidth="1"/>
    <col min="6395" max="6395" width="3.26953125" style="17" customWidth="1"/>
    <col min="6396" max="6396" width="12.54296875" style="17" customWidth="1"/>
    <col min="6397" max="6397" width="2.54296875" style="17" customWidth="1"/>
    <col min="6398" max="6399" width="12.54296875" style="17" customWidth="1"/>
    <col min="6400" max="6400" width="7" style="17" customWidth="1"/>
    <col min="6401" max="6401" width="5.453125" style="17" customWidth="1"/>
    <col min="6402" max="6402" width="3" style="17" customWidth="1"/>
    <col min="6403" max="6403" width="6.54296875" style="17" customWidth="1"/>
    <col min="6404" max="6404" width="3.453125" style="17" customWidth="1"/>
    <col min="6405" max="6405" width="1.54296875" style="17" customWidth="1"/>
    <col min="6406" max="6406" width="5" style="17" customWidth="1"/>
    <col min="6407" max="6407" width="1.7265625" style="17" customWidth="1"/>
    <col min="6408" max="6408" width="3" style="17" customWidth="1"/>
    <col min="6409" max="6409" width="4.54296875" style="17" customWidth="1"/>
    <col min="6410" max="6411" width="1.54296875" style="17" customWidth="1"/>
    <col min="6412" max="6412" width="4.54296875" style="17" customWidth="1"/>
    <col min="6413" max="6414" width="1.54296875" style="17" customWidth="1"/>
    <col min="6415" max="6415" width="8.54296875" style="17" customWidth="1"/>
    <col min="6416" max="6417" width="1.54296875" style="17" customWidth="1"/>
    <col min="6418" max="6418" width="8.54296875" style="17" customWidth="1"/>
    <col min="6419" max="6419" width="1.54296875" style="17" customWidth="1"/>
    <col min="6420" max="6420" width="7.54296875" style="17" customWidth="1"/>
    <col min="6421" max="6421" width="11" style="17" customWidth="1"/>
    <col min="6422" max="6425" width="7.54296875" style="17" customWidth="1"/>
    <col min="6426" max="6426" width="9.1796875" style="17" customWidth="1"/>
    <col min="6427" max="6648" width="10.54296875" style="17"/>
    <col min="6649" max="6649" width="0.81640625" style="17" customWidth="1"/>
    <col min="6650" max="6650" width="2.54296875" style="17" customWidth="1"/>
    <col min="6651" max="6651" width="3.26953125" style="17" customWidth="1"/>
    <col min="6652" max="6652" width="12.54296875" style="17" customWidth="1"/>
    <col min="6653" max="6653" width="2.54296875" style="17" customWidth="1"/>
    <col min="6654" max="6655" width="12.54296875" style="17" customWidth="1"/>
    <col min="6656" max="6656" width="7" style="17" customWidth="1"/>
    <col min="6657" max="6657" width="5.453125" style="17" customWidth="1"/>
    <col min="6658" max="6658" width="3" style="17" customWidth="1"/>
    <col min="6659" max="6659" width="6.54296875" style="17" customWidth="1"/>
    <col min="6660" max="6660" width="3.453125" style="17" customWidth="1"/>
    <col min="6661" max="6661" width="1.54296875" style="17" customWidth="1"/>
    <col min="6662" max="6662" width="5" style="17" customWidth="1"/>
    <col min="6663" max="6663" width="1.7265625" style="17" customWidth="1"/>
    <col min="6664" max="6664" width="3" style="17" customWidth="1"/>
    <col min="6665" max="6665" width="4.54296875" style="17" customWidth="1"/>
    <col min="6666" max="6667" width="1.54296875" style="17" customWidth="1"/>
    <col min="6668" max="6668" width="4.54296875" style="17" customWidth="1"/>
    <col min="6669" max="6670" width="1.54296875" style="17" customWidth="1"/>
    <col min="6671" max="6671" width="8.54296875" style="17" customWidth="1"/>
    <col min="6672" max="6673" width="1.54296875" style="17" customWidth="1"/>
    <col min="6674" max="6674" width="8.54296875" style="17" customWidth="1"/>
    <col min="6675" max="6675" width="1.54296875" style="17" customWidth="1"/>
    <col min="6676" max="6676" width="7.54296875" style="17" customWidth="1"/>
    <col min="6677" max="6677" width="11" style="17" customWidth="1"/>
    <col min="6678" max="6681" width="7.54296875" style="17" customWidth="1"/>
    <col min="6682" max="6682" width="9.1796875" style="17" customWidth="1"/>
    <col min="6683" max="6904" width="10.54296875" style="17"/>
    <col min="6905" max="6905" width="0.81640625" style="17" customWidth="1"/>
    <col min="6906" max="6906" width="2.54296875" style="17" customWidth="1"/>
    <col min="6907" max="6907" width="3.26953125" style="17" customWidth="1"/>
    <col min="6908" max="6908" width="12.54296875" style="17" customWidth="1"/>
    <col min="6909" max="6909" width="2.54296875" style="17" customWidth="1"/>
    <col min="6910" max="6911" width="12.54296875" style="17" customWidth="1"/>
    <col min="6912" max="6912" width="7" style="17" customWidth="1"/>
    <col min="6913" max="6913" width="5.453125" style="17" customWidth="1"/>
    <col min="6914" max="6914" width="3" style="17" customWidth="1"/>
    <col min="6915" max="6915" width="6.54296875" style="17" customWidth="1"/>
    <col min="6916" max="6916" width="3.453125" style="17" customWidth="1"/>
    <col min="6917" max="6917" width="1.54296875" style="17" customWidth="1"/>
    <col min="6918" max="6918" width="5" style="17" customWidth="1"/>
    <col min="6919" max="6919" width="1.7265625" style="17" customWidth="1"/>
    <col min="6920" max="6920" width="3" style="17" customWidth="1"/>
    <col min="6921" max="6921" width="4.54296875" style="17" customWidth="1"/>
    <col min="6922" max="6923" width="1.54296875" style="17" customWidth="1"/>
    <col min="6924" max="6924" width="4.54296875" style="17" customWidth="1"/>
    <col min="6925" max="6926" width="1.54296875" style="17" customWidth="1"/>
    <col min="6927" max="6927" width="8.54296875" style="17" customWidth="1"/>
    <col min="6928" max="6929" width="1.54296875" style="17" customWidth="1"/>
    <col min="6930" max="6930" width="8.54296875" style="17" customWidth="1"/>
    <col min="6931" max="6931" width="1.54296875" style="17" customWidth="1"/>
    <col min="6932" max="6932" width="7.54296875" style="17" customWidth="1"/>
    <col min="6933" max="6933" width="11" style="17" customWidth="1"/>
    <col min="6934" max="6937" width="7.54296875" style="17" customWidth="1"/>
    <col min="6938" max="6938" width="9.1796875" style="17" customWidth="1"/>
    <col min="6939" max="7160" width="10.54296875" style="17"/>
    <col min="7161" max="7161" width="0.81640625" style="17" customWidth="1"/>
    <col min="7162" max="7162" width="2.54296875" style="17" customWidth="1"/>
    <col min="7163" max="7163" width="3.26953125" style="17" customWidth="1"/>
    <col min="7164" max="7164" width="12.54296875" style="17" customWidth="1"/>
    <col min="7165" max="7165" width="2.54296875" style="17" customWidth="1"/>
    <col min="7166" max="7167" width="12.54296875" style="17" customWidth="1"/>
    <col min="7168" max="7168" width="7" style="17" customWidth="1"/>
    <col min="7169" max="7169" width="5.453125" style="17" customWidth="1"/>
    <col min="7170" max="7170" width="3" style="17" customWidth="1"/>
    <col min="7171" max="7171" width="6.54296875" style="17" customWidth="1"/>
    <col min="7172" max="7172" width="3.453125" style="17" customWidth="1"/>
    <col min="7173" max="7173" width="1.54296875" style="17" customWidth="1"/>
    <col min="7174" max="7174" width="5" style="17" customWidth="1"/>
    <col min="7175" max="7175" width="1.7265625" style="17" customWidth="1"/>
    <col min="7176" max="7176" width="3" style="17" customWidth="1"/>
    <col min="7177" max="7177" width="4.54296875" style="17" customWidth="1"/>
    <col min="7178" max="7179" width="1.54296875" style="17" customWidth="1"/>
    <col min="7180" max="7180" width="4.54296875" style="17" customWidth="1"/>
    <col min="7181" max="7182" width="1.54296875" style="17" customWidth="1"/>
    <col min="7183" max="7183" width="8.54296875" style="17" customWidth="1"/>
    <col min="7184" max="7185" width="1.54296875" style="17" customWidth="1"/>
    <col min="7186" max="7186" width="8.54296875" style="17" customWidth="1"/>
    <col min="7187" max="7187" width="1.54296875" style="17" customWidth="1"/>
    <col min="7188" max="7188" width="7.54296875" style="17" customWidth="1"/>
    <col min="7189" max="7189" width="11" style="17" customWidth="1"/>
    <col min="7190" max="7193" width="7.54296875" style="17" customWidth="1"/>
    <col min="7194" max="7194" width="9.1796875" style="17" customWidth="1"/>
    <col min="7195" max="7416" width="10.54296875" style="17"/>
    <col min="7417" max="7417" width="0.81640625" style="17" customWidth="1"/>
    <col min="7418" max="7418" width="2.54296875" style="17" customWidth="1"/>
    <col min="7419" max="7419" width="3.26953125" style="17" customWidth="1"/>
    <col min="7420" max="7420" width="12.54296875" style="17" customWidth="1"/>
    <col min="7421" max="7421" width="2.54296875" style="17" customWidth="1"/>
    <col min="7422" max="7423" width="12.54296875" style="17" customWidth="1"/>
    <col min="7424" max="7424" width="7" style="17" customWidth="1"/>
    <col min="7425" max="7425" width="5.453125" style="17" customWidth="1"/>
    <col min="7426" max="7426" width="3" style="17" customWidth="1"/>
    <col min="7427" max="7427" width="6.54296875" style="17" customWidth="1"/>
    <col min="7428" max="7428" width="3.453125" style="17" customWidth="1"/>
    <col min="7429" max="7429" width="1.54296875" style="17" customWidth="1"/>
    <col min="7430" max="7430" width="5" style="17" customWidth="1"/>
    <col min="7431" max="7431" width="1.7265625" style="17" customWidth="1"/>
    <col min="7432" max="7432" width="3" style="17" customWidth="1"/>
    <col min="7433" max="7433" width="4.54296875" style="17" customWidth="1"/>
    <col min="7434" max="7435" width="1.54296875" style="17" customWidth="1"/>
    <col min="7436" max="7436" width="4.54296875" style="17" customWidth="1"/>
    <col min="7437" max="7438" width="1.54296875" style="17" customWidth="1"/>
    <col min="7439" max="7439" width="8.54296875" style="17" customWidth="1"/>
    <col min="7440" max="7441" width="1.54296875" style="17" customWidth="1"/>
    <col min="7442" max="7442" width="8.54296875" style="17" customWidth="1"/>
    <col min="7443" max="7443" width="1.54296875" style="17" customWidth="1"/>
    <col min="7444" max="7444" width="7.54296875" style="17" customWidth="1"/>
    <col min="7445" max="7445" width="11" style="17" customWidth="1"/>
    <col min="7446" max="7449" width="7.54296875" style="17" customWidth="1"/>
    <col min="7450" max="7450" width="9.1796875" style="17" customWidth="1"/>
    <col min="7451" max="7672" width="10.54296875" style="17"/>
    <col min="7673" max="7673" width="0.81640625" style="17" customWidth="1"/>
    <col min="7674" max="7674" width="2.54296875" style="17" customWidth="1"/>
    <col min="7675" max="7675" width="3.26953125" style="17" customWidth="1"/>
    <col min="7676" max="7676" width="12.54296875" style="17" customWidth="1"/>
    <col min="7677" max="7677" width="2.54296875" style="17" customWidth="1"/>
    <col min="7678" max="7679" width="12.54296875" style="17" customWidth="1"/>
    <col min="7680" max="7680" width="7" style="17" customWidth="1"/>
    <col min="7681" max="7681" width="5.453125" style="17" customWidth="1"/>
    <col min="7682" max="7682" width="3" style="17" customWidth="1"/>
    <col min="7683" max="7683" width="6.54296875" style="17" customWidth="1"/>
    <col min="7684" max="7684" width="3.453125" style="17" customWidth="1"/>
    <col min="7685" max="7685" width="1.54296875" style="17" customWidth="1"/>
    <col min="7686" max="7686" width="5" style="17" customWidth="1"/>
    <col min="7687" max="7687" width="1.7265625" style="17" customWidth="1"/>
    <col min="7688" max="7688" width="3" style="17" customWidth="1"/>
    <col min="7689" max="7689" width="4.54296875" style="17" customWidth="1"/>
    <col min="7690" max="7691" width="1.54296875" style="17" customWidth="1"/>
    <col min="7692" max="7692" width="4.54296875" style="17" customWidth="1"/>
    <col min="7693" max="7694" width="1.54296875" style="17" customWidth="1"/>
    <col min="7695" max="7695" width="8.54296875" style="17" customWidth="1"/>
    <col min="7696" max="7697" width="1.54296875" style="17" customWidth="1"/>
    <col min="7698" max="7698" width="8.54296875" style="17" customWidth="1"/>
    <col min="7699" max="7699" width="1.54296875" style="17" customWidth="1"/>
    <col min="7700" max="7700" width="7.54296875" style="17" customWidth="1"/>
    <col min="7701" max="7701" width="11" style="17" customWidth="1"/>
    <col min="7702" max="7705" width="7.54296875" style="17" customWidth="1"/>
    <col min="7706" max="7706" width="9.1796875" style="17" customWidth="1"/>
    <col min="7707" max="7928" width="10.54296875" style="17"/>
    <col min="7929" max="7929" width="0.81640625" style="17" customWidth="1"/>
    <col min="7930" max="7930" width="2.54296875" style="17" customWidth="1"/>
    <col min="7931" max="7931" width="3.26953125" style="17" customWidth="1"/>
    <col min="7932" max="7932" width="12.54296875" style="17" customWidth="1"/>
    <col min="7933" max="7933" width="2.54296875" style="17" customWidth="1"/>
    <col min="7934" max="7935" width="12.54296875" style="17" customWidth="1"/>
    <col min="7936" max="7936" width="7" style="17" customWidth="1"/>
    <col min="7937" max="7937" width="5.453125" style="17" customWidth="1"/>
    <col min="7938" max="7938" width="3" style="17" customWidth="1"/>
    <col min="7939" max="7939" width="6.54296875" style="17" customWidth="1"/>
    <col min="7940" max="7940" width="3.453125" style="17" customWidth="1"/>
    <col min="7941" max="7941" width="1.54296875" style="17" customWidth="1"/>
    <col min="7942" max="7942" width="5" style="17" customWidth="1"/>
    <col min="7943" max="7943" width="1.7265625" style="17" customWidth="1"/>
    <col min="7944" max="7944" width="3" style="17" customWidth="1"/>
    <col min="7945" max="7945" width="4.54296875" style="17" customWidth="1"/>
    <col min="7946" max="7947" width="1.54296875" style="17" customWidth="1"/>
    <col min="7948" max="7948" width="4.54296875" style="17" customWidth="1"/>
    <col min="7949" max="7950" width="1.54296875" style="17" customWidth="1"/>
    <col min="7951" max="7951" width="8.54296875" style="17" customWidth="1"/>
    <col min="7952" max="7953" width="1.54296875" style="17" customWidth="1"/>
    <col min="7954" max="7954" width="8.54296875" style="17" customWidth="1"/>
    <col min="7955" max="7955" width="1.54296875" style="17" customWidth="1"/>
    <col min="7956" max="7956" width="7.54296875" style="17" customWidth="1"/>
    <col min="7957" max="7957" width="11" style="17" customWidth="1"/>
    <col min="7958" max="7961" width="7.54296875" style="17" customWidth="1"/>
    <col min="7962" max="7962" width="9.1796875" style="17" customWidth="1"/>
    <col min="7963" max="8184" width="10.54296875" style="17"/>
    <col min="8185" max="8185" width="0.81640625" style="17" customWidth="1"/>
    <col min="8186" max="8186" width="2.54296875" style="17" customWidth="1"/>
    <col min="8187" max="8187" width="3.26953125" style="17" customWidth="1"/>
    <col min="8188" max="8188" width="12.54296875" style="17" customWidth="1"/>
    <col min="8189" max="8189" width="2.54296875" style="17" customWidth="1"/>
    <col min="8190" max="8191" width="12.54296875" style="17" customWidth="1"/>
    <col min="8192" max="8192" width="7" style="17" customWidth="1"/>
    <col min="8193" max="8193" width="5.453125" style="17" customWidth="1"/>
    <col min="8194" max="8194" width="3" style="17" customWidth="1"/>
    <col min="8195" max="8195" width="6.54296875" style="17" customWidth="1"/>
    <col min="8196" max="8196" width="3.453125" style="17" customWidth="1"/>
    <col min="8197" max="8197" width="1.54296875" style="17" customWidth="1"/>
    <col min="8198" max="8198" width="5" style="17" customWidth="1"/>
    <col min="8199" max="8199" width="1.7265625" style="17" customWidth="1"/>
    <col min="8200" max="8200" width="3" style="17" customWidth="1"/>
    <col min="8201" max="8201" width="4.54296875" style="17" customWidth="1"/>
    <col min="8202" max="8203" width="1.54296875" style="17" customWidth="1"/>
    <col min="8204" max="8204" width="4.54296875" style="17" customWidth="1"/>
    <col min="8205" max="8206" width="1.54296875" style="17" customWidth="1"/>
    <col min="8207" max="8207" width="8.54296875" style="17" customWidth="1"/>
    <col min="8208" max="8209" width="1.54296875" style="17" customWidth="1"/>
    <col min="8210" max="8210" width="8.54296875" style="17" customWidth="1"/>
    <col min="8211" max="8211" width="1.54296875" style="17" customWidth="1"/>
    <col min="8212" max="8212" width="7.54296875" style="17" customWidth="1"/>
    <col min="8213" max="8213" width="11" style="17" customWidth="1"/>
    <col min="8214" max="8217" width="7.54296875" style="17" customWidth="1"/>
    <col min="8218" max="8218" width="9.1796875" style="17" customWidth="1"/>
    <col min="8219" max="8440" width="10.54296875" style="17"/>
    <col min="8441" max="8441" width="0.81640625" style="17" customWidth="1"/>
    <col min="8442" max="8442" width="2.54296875" style="17" customWidth="1"/>
    <col min="8443" max="8443" width="3.26953125" style="17" customWidth="1"/>
    <col min="8444" max="8444" width="12.54296875" style="17" customWidth="1"/>
    <col min="8445" max="8445" width="2.54296875" style="17" customWidth="1"/>
    <col min="8446" max="8447" width="12.54296875" style="17" customWidth="1"/>
    <col min="8448" max="8448" width="7" style="17" customWidth="1"/>
    <col min="8449" max="8449" width="5.453125" style="17" customWidth="1"/>
    <col min="8450" max="8450" width="3" style="17" customWidth="1"/>
    <col min="8451" max="8451" width="6.54296875" style="17" customWidth="1"/>
    <col min="8452" max="8452" width="3.453125" style="17" customWidth="1"/>
    <col min="8453" max="8453" width="1.54296875" style="17" customWidth="1"/>
    <col min="8454" max="8454" width="5" style="17" customWidth="1"/>
    <col min="8455" max="8455" width="1.7265625" style="17" customWidth="1"/>
    <col min="8456" max="8456" width="3" style="17" customWidth="1"/>
    <col min="8457" max="8457" width="4.54296875" style="17" customWidth="1"/>
    <col min="8458" max="8459" width="1.54296875" style="17" customWidth="1"/>
    <col min="8460" max="8460" width="4.54296875" style="17" customWidth="1"/>
    <col min="8461" max="8462" width="1.54296875" style="17" customWidth="1"/>
    <col min="8463" max="8463" width="8.54296875" style="17" customWidth="1"/>
    <col min="8464" max="8465" width="1.54296875" style="17" customWidth="1"/>
    <col min="8466" max="8466" width="8.54296875" style="17" customWidth="1"/>
    <col min="8467" max="8467" width="1.54296875" style="17" customWidth="1"/>
    <col min="8468" max="8468" width="7.54296875" style="17" customWidth="1"/>
    <col min="8469" max="8469" width="11" style="17" customWidth="1"/>
    <col min="8470" max="8473" width="7.54296875" style="17" customWidth="1"/>
    <col min="8474" max="8474" width="9.1796875" style="17" customWidth="1"/>
    <col min="8475" max="8696" width="10.54296875" style="17"/>
    <col min="8697" max="8697" width="0.81640625" style="17" customWidth="1"/>
    <col min="8698" max="8698" width="2.54296875" style="17" customWidth="1"/>
    <col min="8699" max="8699" width="3.26953125" style="17" customWidth="1"/>
    <col min="8700" max="8700" width="12.54296875" style="17" customWidth="1"/>
    <col min="8701" max="8701" width="2.54296875" style="17" customWidth="1"/>
    <col min="8702" max="8703" width="12.54296875" style="17" customWidth="1"/>
    <col min="8704" max="8704" width="7" style="17" customWidth="1"/>
    <col min="8705" max="8705" width="5.453125" style="17" customWidth="1"/>
    <col min="8706" max="8706" width="3" style="17" customWidth="1"/>
    <col min="8707" max="8707" width="6.54296875" style="17" customWidth="1"/>
    <col min="8708" max="8708" width="3.453125" style="17" customWidth="1"/>
    <col min="8709" max="8709" width="1.54296875" style="17" customWidth="1"/>
    <col min="8710" max="8710" width="5" style="17" customWidth="1"/>
    <col min="8711" max="8711" width="1.7265625" style="17" customWidth="1"/>
    <col min="8712" max="8712" width="3" style="17" customWidth="1"/>
    <col min="8713" max="8713" width="4.54296875" style="17" customWidth="1"/>
    <col min="8714" max="8715" width="1.54296875" style="17" customWidth="1"/>
    <col min="8716" max="8716" width="4.54296875" style="17" customWidth="1"/>
    <col min="8717" max="8718" width="1.54296875" style="17" customWidth="1"/>
    <col min="8719" max="8719" width="8.54296875" style="17" customWidth="1"/>
    <col min="8720" max="8721" width="1.54296875" style="17" customWidth="1"/>
    <col min="8722" max="8722" width="8.54296875" style="17" customWidth="1"/>
    <col min="8723" max="8723" width="1.54296875" style="17" customWidth="1"/>
    <col min="8724" max="8724" width="7.54296875" style="17" customWidth="1"/>
    <col min="8725" max="8725" width="11" style="17" customWidth="1"/>
    <col min="8726" max="8729" width="7.54296875" style="17" customWidth="1"/>
    <col min="8730" max="8730" width="9.1796875" style="17" customWidth="1"/>
    <col min="8731" max="8952" width="10.54296875" style="17"/>
    <col min="8953" max="8953" width="0.81640625" style="17" customWidth="1"/>
    <col min="8954" max="8954" width="2.54296875" style="17" customWidth="1"/>
    <col min="8955" max="8955" width="3.26953125" style="17" customWidth="1"/>
    <col min="8956" max="8956" width="12.54296875" style="17" customWidth="1"/>
    <col min="8957" max="8957" width="2.54296875" style="17" customWidth="1"/>
    <col min="8958" max="8959" width="12.54296875" style="17" customWidth="1"/>
    <col min="8960" max="8960" width="7" style="17" customWidth="1"/>
    <col min="8961" max="8961" width="5.453125" style="17" customWidth="1"/>
    <col min="8962" max="8962" width="3" style="17" customWidth="1"/>
    <col min="8963" max="8963" width="6.54296875" style="17" customWidth="1"/>
    <col min="8964" max="8964" width="3.453125" style="17" customWidth="1"/>
    <col min="8965" max="8965" width="1.54296875" style="17" customWidth="1"/>
    <col min="8966" max="8966" width="5" style="17" customWidth="1"/>
    <col min="8967" max="8967" width="1.7265625" style="17" customWidth="1"/>
    <col min="8968" max="8968" width="3" style="17" customWidth="1"/>
    <col min="8969" max="8969" width="4.54296875" style="17" customWidth="1"/>
    <col min="8970" max="8971" width="1.54296875" style="17" customWidth="1"/>
    <col min="8972" max="8972" width="4.54296875" style="17" customWidth="1"/>
    <col min="8973" max="8974" width="1.54296875" style="17" customWidth="1"/>
    <col min="8975" max="8975" width="8.54296875" style="17" customWidth="1"/>
    <col min="8976" max="8977" width="1.54296875" style="17" customWidth="1"/>
    <col min="8978" max="8978" width="8.54296875" style="17" customWidth="1"/>
    <col min="8979" max="8979" width="1.54296875" style="17" customWidth="1"/>
    <col min="8980" max="8980" width="7.54296875" style="17" customWidth="1"/>
    <col min="8981" max="8981" width="11" style="17" customWidth="1"/>
    <col min="8982" max="8985" width="7.54296875" style="17" customWidth="1"/>
    <col min="8986" max="8986" width="9.1796875" style="17" customWidth="1"/>
    <col min="8987" max="9208" width="10.54296875" style="17"/>
    <col min="9209" max="9209" width="0.81640625" style="17" customWidth="1"/>
    <col min="9210" max="9210" width="2.54296875" style="17" customWidth="1"/>
    <col min="9211" max="9211" width="3.26953125" style="17" customWidth="1"/>
    <col min="9212" max="9212" width="12.54296875" style="17" customWidth="1"/>
    <col min="9213" max="9213" width="2.54296875" style="17" customWidth="1"/>
    <col min="9214" max="9215" width="12.54296875" style="17" customWidth="1"/>
    <col min="9216" max="9216" width="7" style="17" customWidth="1"/>
    <col min="9217" max="9217" width="5.453125" style="17" customWidth="1"/>
    <col min="9218" max="9218" width="3" style="17" customWidth="1"/>
    <col min="9219" max="9219" width="6.54296875" style="17" customWidth="1"/>
    <col min="9220" max="9220" width="3.453125" style="17" customWidth="1"/>
    <col min="9221" max="9221" width="1.54296875" style="17" customWidth="1"/>
    <col min="9222" max="9222" width="5" style="17" customWidth="1"/>
    <col min="9223" max="9223" width="1.7265625" style="17" customWidth="1"/>
    <col min="9224" max="9224" width="3" style="17" customWidth="1"/>
    <col min="9225" max="9225" width="4.54296875" style="17" customWidth="1"/>
    <col min="9226" max="9227" width="1.54296875" style="17" customWidth="1"/>
    <col min="9228" max="9228" width="4.54296875" style="17" customWidth="1"/>
    <col min="9229" max="9230" width="1.54296875" style="17" customWidth="1"/>
    <col min="9231" max="9231" width="8.54296875" style="17" customWidth="1"/>
    <col min="9232" max="9233" width="1.54296875" style="17" customWidth="1"/>
    <col min="9234" max="9234" width="8.54296875" style="17" customWidth="1"/>
    <col min="9235" max="9235" width="1.54296875" style="17" customWidth="1"/>
    <col min="9236" max="9236" width="7.54296875" style="17" customWidth="1"/>
    <col min="9237" max="9237" width="11" style="17" customWidth="1"/>
    <col min="9238" max="9241" width="7.54296875" style="17" customWidth="1"/>
    <col min="9242" max="9242" width="9.1796875" style="17" customWidth="1"/>
    <col min="9243" max="9464" width="10.54296875" style="17"/>
    <col min="9465" max="9465" width="0.81640625" style="17" customWidth="1"/>
    <col min="9466" max="9466" width="2.54296875" style="17" customWidth="1"/>
    <col min="9467" max="9467" width="3.26953125" style="17" customWidth="1"/>
    <col min="9468" max="9468" width="12.54296875" style="17" customWidth="1"/>
    <col min="9469" max="9469" width="2.54296875" style="17" customWidth="1"/>
    <col min="9470" max="9471" width="12.54296875" style="17" customWidth="1"/>
    <col min="9472" max="9472" width="7" style="17" customWidth="1"/>
    <col min="9473" max="9473" width="5.453125" style="17" customWidth="1"/>
    <col min="9474" max="9474" width="3" style="17" customWidth="1"/>
    <col min="9475" max="9475" width="6.54296875" style="17" customWidth="1"/>
    <col min="9476" max="9476" width="3.453125" style="17" customWidth="1"/>
    <col min="9477" max="9477" width="1.54296875" style="17" customWidth="1"/>
    <col min="9478" max="9478" width="5" style="17" customWidth="1"/>
    <col min="9479" max="9479" width="1.7265625" style="17" customWidth="1"/>
    <col min="9480" max="9480" width="3" style="17" customWidth="1"/>
    <col min="9481" max="9481" width="4.54296875" style="17" customWidth="1"/>
    <col min="9482" max="9483" width="1.54296875" style="17" customWidth="1"/>
    <col min="9484" max="9484" width="4.54296875" style="17" customWidth="1"/>
    <col min="9485" max="9486" width="1.54296875" style="17" customWidth="1"/>
    <col min="9487" max="9487" width="8.54296875" style="17" customWidth="1"/>
    <col min="9488" max="9489" width="1.54296875" style="17" customWidth="1"/>
    <col min="9490" max="9490" width="8.54296875" style="17" customWidth="1"/>
    <col min="9491" max="9491" width="1.54296875" style="17" customWidth="1"/>
    <col min="9492" max="9492" width="7.54296875" style="17" customWidth="1"/>
    <col min="9493" max="9493" width="11" style="17" customWidth="1"/>
    <col min="9494" max="9497" width="7.54296875" style="17" customWidth="1"/>
    <col min="9498" max="9498" width="9.1796875" style="17" customWidth="1"/>
    <col min="9499" max="9720" width="10.54296875" style="17"/>
    <col min="9721" max="9721" width="0.81640625" style="17" customWidth="1"/>
    <col min="9722" max="9722" width="2.54296875" style="17" customWidth="1"/>
    <col min="9723" max="9723" width="3.26953125" style="17" customWidth="1"/>
    <col min="9724" max="9724" width="12.54296875" style="17" customWidth="1"/>
    <col min="9725" max="9725" width="2.54296875" style="17" customWidth="1"/>
    <col min="9726" max="9727" width="12.54296875" style="17" customWidth="1"/>
    <col min="9728" max="9728" width="7" style="17" customWidth="1"/>
    <col min="9729" max="9729" width="5.453125" style="17" customWidth="1"/>
    <col min="9730" max="9730" width="3" style="17" customWidth="1"/>
    <col min="9731" max="9731" width="6.54296875" style="17" customWidth="1"/>
    <col min="9732" max="9732" width="3.453125" style="17" customWidth="1"/>
    <col min="9733" max="9733" width="1.54296875" style="17" customWidth="1"/>
    <col min="9734" max="9734" width="5" style="17" customWidth="1"/>
    <col min="9735" max="9735" width="1.7265625" style="17" customWidth="1"/>
    <col min="9736" max="9736" width="3" style="17" customWidth="1"/>
    <col min="9737" max="9737" width="4.54296875" style="17" customWidth="1"/>
    <col min="9738" max="9739" width="1.54296875" style="17" customWidth="1"/>
    <col min="9740" max="9740" width="4.54296875" style="17" customWidth="1"/>
    <col min="9741" max="9742" width="1.54296875" style="17" customWidth="1"/>
    <col min="9743" max="9743" width="8.54296875" style="17" customWidth="1"/>
    <col min="9744" max="9745" width="1.54296875" style="17" customWidth="1"/>
    <col min="9746" max="9746" width="8.54296875" style="17" customWidth="1"/>
    <col min="9747" max="9747" width="1.54296875" style="17" customWidth="1"/>
    <col min="9748" max="9748" width="7.54296875" style="17" customWidth="1"/>
    <col min="9749" max="9749" width="11" style="17" customWidth="1"/>
    <col min="9750" max="9753" width="7.54296875" style="17" customWidth="1"/>
    <col min="9754" max="9754" width="9.1796875" style="17" customWidth="1"/>
    <col min="9755" max="9976" width="10.54296875" style="17"/>
    <col min="9977" max="9977" width="0.81640625" style="17" customWidth="1"/>
    <col min="9978" max="9978" width="2.54296875" style="17" customWidth="1"/>
    <col min="9979" max="9979" width="3.26953125" style="17" customWidth="1"/>
    <col min="9980" max="9980" width="12.54296875" style="17" customWidth="1"/>
    <col min="9981" max="9981" width="2.54296875" style="17" customWidth="1"/>
    <col min="9982" max="9983" width="12.54296875" style="17" customWidth="1"/>
    <col min="9984" max="9984" width="7" style="17" customWidth="1"/>
    <col min="9985" max="9985" width="5.453125" style="17" customWidth="1"/>
    <col min="9986" max="9986" width="3" style="17" customWidth="1"/>
    <col min="9987" max="9987" width="6.54296875" style="17" customWidth="1"/>
    <col min="9988" max="9988" width="3.453125" style="17" customWidth="1"/>
    <col min="9989" max="9989" width="1.54296875" style="17" customWidth="1"/>
    <col min="9990" max="9990" width="5" style="17" customWidth="1"/>
    <col min="9991" max="9991" width="1.7265625" style="17" customWidth="1"/>
    <col min="9992" max="9992" width="3" style="17" customWidth="1"/>
    <col min="9993" max="9993" width="4.54296875" style="17" customWidth="1"/>
    <col min="9994" max="9995" width="1.54296875" style="17" customWidth="1"/>
    <col min="9996" max="9996" width="4.54296875" style="17" customWidth="1"/>
    <col min="9997" max="9998" width="1.54296875" style="17" customWidth="1"/>
    <col min="9999" max="9999" width="8.54296875" style="17" customWidth="1"/>
    <col min="10000" max="10001" width="1.54296875" style="17" customWidth="1"/>
    <col min="10002" max="10002" width="8.54296875" style="17" customWidth="1"/>
    <col min="10003" max="10003" width="1.54296875" style="17" customWidth="1"/>
    <col min="10004" max="10004" width="7.54296875" style="17" customWidth="1"/>
    <col min="10005" max="10005" width="11" style="17" customWidth="1"/>
    <col min="10006" max="10009" width="7.54296875" style="17" customWidth="1"/>
    <col min="10010" max="10010" width="9.1796875" style="17" customWidth="1"/>
    <col min="10011" max="10232" width="10.54296875" style="17"/>
    <col min="10233" max="10233" width="0.81640625" style="17" customWidth="1"/>
    <col min="10234" max="10234" width="2.54296875" style="17" customWidth="1"/>
    <col min="10235" max="10235" width="3.26953125" style="17" customWidth="1"/>
    <col min="10236" max="10236" width="12.54296875" style="17" customWidth="1"/>
    <col min="10237" max="10237" width="2.54296875" style="17" customWidth="1"/>
    <col min="10238" max="10239" width="12.54296875" style="17" customWidth="1"/>
    <col min="10240" max="10240" width="7" style="17" customWidth="1"/>
    <col min="10241" max="10241" width="5.453125" style="17" customWidth="1"/>
    <col min="10242" max="10242" width="3" style="17" customWidth="1"/>
    <col min="10243" max="10243" width="6.54296875" style="17" customWidth="1"/>
    <col min="10244" max="10244" width="3.453125" style="17" customWidth="1"/>
    <col min="10245" max="10245" width="1.54296875" style="17" customWidth="1"/>
    <col min="10246" max="10246" width="5" style="17" customWidth="1"/>
    <col min="10247" max="10247" width="1.7265625" style="17" customWidth="1"/>
    <col min="10248" max="10248" width="3" style="17" customWidth="1"/>
    <col min="10249" max="10249" width="4.54296875" style="17" customWidth="1"/>
    <col min="10250" max="10251" width="1.54296875" style="17" customWidth="1"/>
    <col min="10252" max="10252" width="4.54296875" style="17" customWidth="1"/>
    <col min="10253" max="10254" width="1.54296875" style="17" customWidth="1"/>
    <col min="10255" max="10255" width="8.54296875" style="17" customWidth="1"/>
    <col min="10256" max="10257" width="1.54296875" style="17" customWidth="1"/>
    <col min="10258" max="10258" width="8.54296875" style="17" customWidth="1"/>
    <col min="10259" max="10259" width="1.54296875" style="17" customWidth="1"/>
    <col min="10260" max="10260" width="7.54296875" style="17" customWidth="1"/>
    <col min="10261" max="10261" width="11" style="17" customWidth="1"/>
    <col min="10262" max="10265" width="7.54296875" style="17" customWidth="1"/>
    <col min="10266" max="10266" width="9.1796875" style="17" customWidth="1"/>
    <col min="10267" max="10488" width="10.54296875" style="17"/>
    <col min="10489" max="10489" width="0.81640625" style="17" customWidth="1"/>
    <col min="10490" max="10490" width="2.54296875" style="17" customWidth="1"/>
    <col min="10491" max="10491" width="3.26953125" style="17" customWidth="1"/>
    <col min="10492" max="10492" width="12.54296875" style="17" customWidth="1"/>
    <col min="10493" max="10493" width="2.54296875" style="17" customWidth="1"/>
    <col min="10494" max="10495" width="12.54296875" style="17" customWidth="1"/>
    <col min="10496" max="10496" width="7" style="17" customWidth="1"/>
    <col min="10497" max="10497" width="5.453125" style="17" customWidth="1"/>
    <col min="10498" max="10498" width="3" style="17" customWidth="1"/>
    <col min="10499" max="10499" width="6.54296875" style="17" customWidth="1"/>
    <col min="10500" max="10500" width="3.453125" style="17" customWidth="1"/>
    <col min="10501" max="10501" width="1.54296875" style="17" customWidth="1"/>
    <col min="10502" max="10502" width="5" style="17" customWidth="1"/>
    <col min="10503" max="10503" width="1.7265625" style="17" customWidth="1"/>
    <col min="10504" max="10504" width="3" style="17" customWidth="1"/>
    <col min="10505" max="10505" width="4.54296875" style="17" customWidth="1"/>
    <col min="10506" max="10507" width="1.54296875" style="17" customWidth="1"/>
    <col min="10508" max="10508" width="4.54296875" style="17" customWidth="1"/>
    <col min="10509" max="10510" width="1.54296875" style="17" customWidth="1"/>
    <col min="10511" max="10511" width="8.54296875" style="17" customWidth="1"/>
    <col min="10512" max="10513" width="1.54296875" style="17" customWidth="1"/>
    <col min="10514" max="10514" width="8.54296875" style="17" customWidth="1"/>
    <col min="10515" max="10515" width="1.54296875" style="17" customWidth="1"/>
    <col min="10516" max="10516" width="7.54296875" style="17" customWidth="1"/>
    <col min="10517" max="10517" width="11" style="17" customWidth="1"/>
    <col min="10518" max="10521" width="7.54296875" style="17" customWidth="1"/>
    <col min="10522" max="10522" width="9.1796875" style="17" customWidth="1"/>
    <col min="10523" max="10744" width="10.54296875" style="17"/>
    <col min="10745" max="10745" width="0.81640625" style="17" customWidth="1"/>
    <col min="10746" max="10746" width="2.54296875" style="17" customWidth="1"/>
    <col min="10747" max="10747" width="3.26953125" style="17" customWidth="1"/>
    <col min="10748" max="10748" width="12.54296875" style="17" customWidth="1"/>
    <col min="10749" max="10749" width="2.54296875" style="17" customWidth="1"/>
    <col min="10750" max="10751" width="12.54296875" style="17" customWidth="1"/>
    <col min="10752" max="10752" width="7" style="17" customWidth="1"/>
    <col min="10753" max="10753" width="5.453125" style="17" customWidth="1"/>
    <col min="10754" max="10754" width="3" style="17" customWidth="1"/>
    <col min="10755" max="10755" width="6.54296875" style="17" customWidth="1"/>
    <col min="10756" max="10756" width="3.453125" style="17" customWidth="1"/>
    <col min="10757" max="10757" width="1.54296875" style="17" customWidth="1"/>
    <col min="10758" max="10758" width="5" style="17" customWidth="1"/>
    <col min="10759" max="10759" width="1.7265625" style="17" customWidth="1"/>
    <col min="10760" max="10760" width="3" style="17" customWidth="1"/>
    <col min="10761" max="10761" width="4.54296875" style="17" customWidth="1"/>
    <col min="10762" max="10763" width="1.54296875" style="17" customWidth="1"/>
    <col min="10764" max="10764" width="4.54296875" style="17" customWidth="1"/>
    <col min="10765" max="10766" width="1.54296875" style="17" customWidth="1"/>
    <col min="10767" max="10767" width="8.54296875" style="17" customWidth="1"/>
    <col min="10768" max="10769" width="1.54296875" style="17" customWidth="1"/>
    <col min="10770" max="10770" width="8.54296875" style="17" customWidth="1"/>
    <col min="10771" max="10771" width="1.54296875" style="17" customWidth="1"/>
    <col min="10772" max="10772" width="7.54296875" style="17" customWidth="1"/>
    <col min="10773" max="10773" width="11" style="17" customWidth="1"/>
    <col min="10774" max="10777" width="7.54296875" style="17" customWidth="1"/>
    <col min="10778" max="10778" width="9.1796875" style="17" customWidth="1"/>
    <col min="10779" max="11000" width="10.54296875" style="17"/>
    <col min="11001" max="11001" width="0.81640625" style="17" customWidth="1"/>
    <col min="11002" max="11002" width="2.54296875" style="17" customWidth="1"/>
    <col min="11003" max="11003" width="3.26953125" style="17" customWidth="1"/>
    <col min="11004" max="11004" width="12.54296875" style="17" customWidth="1"/>
    <col min="11005" max="11005" width="2.54296875" style="17" customWidth="1"/>
    <col min="11006" max="11007" width="12.54296875" style="17" customWidth="1"/>
    <col min="11008" max="11008" width="7" style="17" customWidth="1"/>
    <col min="11009" max="11009" width="5.453125" style="17" customWidth="1"/>
    <col min="11010" max="11010" width="3" style="17" customWidth="1"/>
    <col min="11011" max="11011" width="6.54296875" style="17" customWidth="1"/>
    <col min="11012" max="11012" width="3.453125" style="17" customWidth="1"/>
    <col min="11013" max="11013" width="1.54296875" style="17" customWidth="1"/>
    <col min="11014" max="11014" width="5" style="17" customWidth="1"/>
    <col min="11015" max="11015" width="1.7265625" style="17" customWidth="1"/>
    <col min="11016" max="11016" width="3" style="17" customWidth="1"/>
    <col min="11017" max="11017" width="4.54296875" style="17" customWidth="1"/>
    <col min="11018" max="11019" width="1.54296875" style="17" customWidth="1"/>
    <col min="11020" max="11020" width="4.54296875" style="17" customWidth="1"/>
    <col min="11021" max="11022" width="1.54296875" style="17" customWidth="1"/>
    <col min="11023" max="11023" width="8.54296875" style="17" customWidth="1"/>
    <col min="11024" max="11025" width="1.54296875" style="17" customWidth="1"/>
    <col min="11026" max="11026" width="8.54296875" style="17" customWidth="1"/>
    <col min="11027" max="11027" width="1.54296875" style="17" customWidth="1"/>
    <col min="11028" max="11028" width="7.54296875" style="17" customWidth="1"/>
    <col min="11029" max="11029" width="11" style="17" customWidth="1"/>
    <col min="11030" max="11033" width="7.54296875" style="17" customWidth="1"/>
    <col min="11034" max="11034" width="9.1796875" style="17" customWidth="1"/>
    <col min="11035" max="11256" width="10.54296875" style="17"/>
    <col min="11257" max="11257" width="0.81640625" style="17" customWidth="1"/>
    <col min="11258" max="11258" width="2.54296875" style="17" customWidth="1"/>
    <col min="11259" max="11259" width="3.26953125" style="17" customWidth="1"/>
    <col min="11260" max="11260" width="12.54296875" style="17" customWidth="1"/>
    <col min="11261" max="11261" width="2.54296875" style="17" customWidth="1"/>
    <col min="11262" max="11263" width="12.54296875" style="17" customWidth="1"/>
    <col min="11264" max="11264" width="7" style="17" customWidth="1"/>
    <col min="11265" max="11265" width="5.453125" style="17" customWidth="1"/>
    <col min="11266" max="11266" width="3" style="17" customWidth="1"/>
    <col min="11267" max="11267" width="6.54296875" style="17" customWidth="1"/>
    <col min="11268" max="11268" width="3.453125" style="17" customWidth="1"/>
    <col min="11269" max="11269" width="1.54296875" style="17" customWidth="1"/>
    <col min="11270" max="11270" width="5" style="17" customWidth="1"/>
    <col min="11271" max="11271" width="1.7265625" style="17" customWidth="1"/>
    <col min="11272" max="11272" width="3" style="17" customWidth="1"/>
    <col min="11273" max="11273" width="4.54296875" style="17" customWidth="1"/>
    <col min="11274" max="11275" width="1.54296875" style="17" customWidth="1"/>
    <col min="11276" max="11276" width="4.54296875" style="17" customWidth="1"/>
    <col min="11277" max="11278" width="1.54296875" style="17" customWidth="1"/>
    <col min="11279" max="11279" width="8.54296875" style="17" customWidth="1"/>
    <col min="11280" max="11281" width="1.54296875" style="17" customWidth="1"/>
    <col min="11282" max="11282" width="8.54296875" style="17" customWidth="1"/>
    <col min="11283" max="11283" width="1.54296875" style="17" customWidth="1"/>
    <col min="11284" max="11284" width="7.54296875" style="17" customWidth="1"/>
    <col min="11285" max="11285" width="11" style="17" customWidth="1"/>
    <col min="11286" max="11289" width="7.54296875" style="17" customWidth="1"/>
    <col min="11290" max="11290" width="9.1796875" style="17" customWidth="1"/>
    <col min="11291" max="11512" width="10.54296875" style="17"/>
    <col min="11513" max="11513" width="0.81640625" style="17" customWidth="1"/>
    <col min="11514" max="11514" width="2.54296875" style="17" customWidth="1"/>
    <col min="11515" max="11515" width="3.26953125" style="17" customWidth="1"/>
    <col min="11516" max="11516" width="12.54296875" style="17" customWidth="1"/>
    <col min="11517" max="11517" width="2.54296875" style="17" customWidth="1"/>
    <col min="11518" max="11519" width="12.54296875" style="17" customWidth="1"/>
    <col min="11520" max="11520" width="7" style="17" customWidth="1"/>
    <col min="11521" max="11521" width="5.453125" style="17" customWidth="1"/>
    <col min="11522" max="11522" width="3" style="17" customWidth="1"/>
    <col min="11523" max="11523" width="6.54296875" style="17" customWidth="1"/>
    <col min="11524" max="11524" width="3.453125" style="17" customWidth="1"/>
    <col min="11525" max="11525" width="1.54296875" style="17" customWidth="1"/>
    <col min="11526" max="11526" width="5" style="17" customWidth="1"/>
    <col min="11527" max="11527" width="1.7265625" style="17" customWidth="1"/>
    <col min="11528" max="11528" width="3" style="17" customWidth="1"/>
    <col min="11529" max="11529" width="4.54296875" style="17" customWidth="1"/>
    <col min="11530" max="11531" width="1.54296875" style="17" customWidth="1"/>
    <col min="11532" max="11532" width="4.54296875" style="17" customWidth="1"/>
    <col min="11533" max="11534" width="1.54296875" style="17" customWidth="1"/>
    <col min="11535" max="11535" width="8.54296875" style="17" customWidth="1"/>
    <col min="11536" max="11537" width="1.54296875" style="17" customWidth="1"/>
    <col min="11538" max="11538" width="8.54296875" style="17" customWidth="1"/>
    <col min="11539" max="11539" width="1.54296875" style="17" customWidth="1"/>
    <col min="11540" max="11540" width="7.54296875" style="17" customWidth="1"/>
    <col min="11541" max="11541" width="11" style="17" customWidth="1"/>
    <col min="11542" max="11545" width="7.54296875" style="17" customWidth="1"/>
    <col min="11546" max="11546" width="9.1796875" style="17" customWidth="1"/>
    <col min="11547" max="11768" width="10.54296875" style="17"/>
    <col min="11769" max="11769" width="0.81640625" style="17" customWidth="1"/>
    <col min="11770" max="11770" width="2.54296875" style="17" customWidth="1"/>
    <col min="11771" max="11771" width="3.26953125" style="17" customWidth="1"/>
    <col min="11772" max="11772" width="12.54296875" style="17" customWidth="1"/>
    <col min="11773" max="11773" width="2.54296875" style="17" customWidth="1"/>
    <col min="11774" max="11775" width="12.54296875" style="17" customWidth="1"/>
    <col min="11776" max="11776" width="7" style="17" customWidth="1"/>
    <col min="11777" max="11777" width="5.453125" style="17" customWidth="1"/>
    <col min="11778" max="11778" width="3" style="17" customWidth="1"/>
    <col min="11779" max="11779" width="6.54296875" style="17" customWidth="1"/>
    <col min="11780" max="11780" width="3.453125" style="17" customWidth="1"/>
    <col min="11781" max="11781" width="1.54296875" style="17" customWidth="1"/>
    <col min="11782" max="11782" width="5" style="17" customWidth="1"/>
    <col min="11783" max="11783" width="1.7265625" style="17" customWidth="1"/>
    <col min="11784" max="11784" width="3" style="17" customWidth="1"/>
    <col min="11785" max="11785" width="4.54296875" style="17" customWidth="1"/>
    <col min="11786" max="11787" width="1.54296875" style="17" customWidth="1"/>
    <col min="11788" max="11788" width="4.54296875" style="17" customWidth="1"/>
    <col min="11789" max="11790" width="1.54296875" style="17" customWidth="1"/>
    <col min="11791" max="11791" width="8.54296875" style="17" customWidth="1"/>
    <col min="11792" max="11793" width="1.54296875" style="17" customWidth="1"/>
    <col min="11794" max="11794" width="8.54296875" style="17" customWidth="1"/>
    <col min="11795" max="11795" width="1.54296875" style="17" customWidth="1"/>
    <col min="11796" max="11796" width="7.54296875" style="17" customWidth="1"/>
    <col min="11797" max="11797" width="11" style="17" customWidth="1"/>
    <col min="11798" max="11801" width="7.54296875" style="17" customWidth="1"/>
    <col min="11802" max="11802" width="9.1796875" style="17" customWidth="1"/>
    <col min="11803" max="12024" width="10.54296875" style="17"/>
    <col min="12025" max="12025" width="0.81640625" style="17" customWidth="1"/>
    <col min="12026" max="12026" width="2.54296875" style="17" customWidth="1"/>
    <col min="12027" max="12027" width="3.26953125" style="17" customWidth="1"/>
    <col min="12028" max="12028" width="12.54296875" style="17" customWidth="1"/>
    <col min="12029" max="12029" width="2.54296875" style="17" customWidth="1"/>
    <col min="12030" max="12031" width="12.54296875" style="17" customWidth="1"/>
    <col min="12032" max="12032" width="7" style="17" customWidth="1"/>
    <col min="12033" max="12033" width="5.453125" style="17" customWidth="1"/>
    <col min="12034" max="12034" width="3" style="17" customWidth="1"/>
    <col min="12035" max="12035" width="6.54296875" style="17" customWidth="1"/>
    <col min="12036" max="12036" width="3.453125" style="17" customWidth="1"/>
    <col min="12037" max="12037" width="1.54296875" style="17" customWidth="1"/>
    <col min="12038" max="12038" width="5" style="17" customWidth="1"/>
    <col min="12039" max="12039" width="1.7265625" style="17" customWidth="1"/>
    <col min="12040" max="12040" width="3" style="17" customWidth="1"/>
    <col min="12041" max="12041" width="4.54296875" style="17" customWidth="1"/>
    <col min="12042" max="12043" width="1.54296875" style="17" customWidth="1"/>
    <col min="12044" max="12044" width="4.54296875" style="17" customWidth="1"/>
    <col min="12045" max="12046" width="1.54296875" style="17" customWidth="1"/>
    <col min="12047" max="12047" width="8.54296875" style="17" customWidth="1"/>
    <col min="12048" max="12049" width="1.54296875" style="17" customWidth="1"/>
    <col min="12050" max="12050" width="8.54296875" style="17" customWidth="1"/>
    <col min="12051" max="12051" width="1.54296875" style="17" customWidth="1"/>
    <col min="12052" max="12052" width="7.54296875" style="17" customWidth="1"/>
    <col min="12053" max="12053" width="11" style="17" customWidth="1"/>
    <col min="12054" max="12057" width="7.54296875" style="17" customWidth="1"/>
    <col min="12058" max="12058" width="9.1796875" style="17" customWidth="1"/>
    <col min="12059" max="12280" width="10.54296875" style="17"/>
    <col min="12281" max="12281" width="0.81640625" style="17" customWidth="1"/>
    <col min="12282" max="12282" width="2.54296875" style="17" customWidth="1"/>
    <col min="12283" max="12283" width="3.26953125" style="17" customWidth="1"/>
    <col min="12284" max="12284" width="12.54296875" style="17" customWidth="1"/>
    <col min="12285" max="12285" width="2.54296875" style="17" customWidth="1"/>
    <col min="12286" max="12287" width="12.54296875" style="17" customWidth="1"/>
    <col min="12288" max="12288" width="7" style="17" customWidth="1"/>
    <col min="12289" max="12289" width="5.453125" style="17" customWidth="1"/>
    <col min="12290" max="12290" width="3" style="17" customWidth="1"/>
    <col min="12291" max="12291" width="6.54296875" style="17" customWidth="1"/>
    <col min="12292" max="12292" width="3.453125" style="17" customWidth="1"/>
    <col min="12293" max="12293" width="1.54296875" style="17" customWidth="1"/>
    <col min="12294" max="12294" width="5" style="17" customWidth="1"/>
    <col min="12295" max="12295" width="1.7265625" style="17" customWidth="1"/>
    <col min="12296" max="12296" width="3" style="17" customWidth="1"/>
    <col min="12297" max="12297" width="4.54296875" style="17" customWidth="1"/>
    <col min="12298" max="12299" width="1.54296875" style="17" customWidth="1"/>
    <col min="12300" max="12300" width="4.54296875" style="17" customWidth="1"/>
    <col min="12301" max="12302" width="1.54296875" style="17" customWidth="1"/>
    <col min="12303" max="12303" width="8.54296875" style="17" customWidth="1"/>
    <col min="12304" max="12305" width="1.54296875" style="17" customWidth="1"/>
    <col min="12306" max="12306" width="8.54296875" style="17" customWidth="1"/>
    <col min="12307" max="12307" width="1.54296875" style="17" customWidth="1"/>
    <col min="12308" max="12308" width="7.54296875" style="17" customWidth="1"/>
    <col min="12309" max="12309" width="11" style="17" customWidth="1"/>
    <col min="12310" max="12313" width="7.54296875" style="17" customWidth="1"/>
    <col min="12314" max="12314" width="9.1796875" style="17" customWidth="1"/>
    <col min="12315" max="12536" width="10.54296875" style="17"/>
    <col min="12537" max="12537" width="0.81640625" style="17" customWidth="1"/>
    <col min="12538" max="12538" width="2.54296875" style="17" customWidth="1"/>
    <col min="12539" max="12539" width="3.26953125" style="17" customWidth="1"/>
    <col min="12540" max="12540" width="12.54296875" style="17" customWidth="1"/>
    <col min="12541" max="12541" width="2.54296875" style="17" customWidth="1"/>
    <col min="12542" max="12543" width="12.54296875" style="17" customWidth="1"/>
    <col min="12544" max="12544" width="7" style="17" customWidth="1"/>
    <col min="12545" max="12545" width="5.453125" style="17" customWidth="1"/>
    <col min="12546" max="12546" width="3" style="17" customWidth="1"/>
    <col min="12547" max="12547" width="6.54296875" style="17" customWidth="1"/>
    <col min="12548" max="12548" width="3.453125" style="17" customWidth="1"/>
    <col min="12549" max="12549" width="1.54296875" style="17" customWidth="1"/>
    <col min="12550" max="12550" width="5" style="17" customWidth="1"/>
    <col min="12551" max="12551" width="1.7265625" style="17" customWidth="1"/>
    <col min="12552" max="12552" width="3" style="17" customWidth="1"/>
    <col min="12553" max="12553" width="4.54296875" style="17" customWidth="1"/>
    <col min="12554" max="12555" width="1.54296875" style="17" customWidth="1"/>
    <col min="12556" max="12556" width="4.54296875" style="17" customWidth="1"/>
    <col min="12557" max="12558" width="1.54296875" style="17" customWidth="1"/>
    <col min="12559" max="12559" width="8.54296875" style="17" customWidth="1"/>
    <col min="12560" max="12561" width="1.54296875" style="17" customWidth="1"/>
    <col min="12562" max="12562" width="8.54296875" style="17" customWidth="1"/>
    <col min="12563" max="12563" width="1.54296875" style="17" customWidth="1"/>
    <col min="12564" max="12564" width="7.54296875" style="17" customWidth="1"/>
    <col min="12565" max="12565" width="11" style="17" customWidth="1"/>
    <col min="12566" max="12569" width="7.54296875" style="17" customWidth="1"/>
    <col min="12570" max="12570" width="9.1796875" style="17" customWidth="1"/>
    <col min="12571" max="12792" width="10.54296875" style="17"/>
    <col min="12793" max="12793" width="0.81640625" style="17" customWidth="1"/>
    <col min="12794" max="12794" width="2.54296875" style="17" customWidth="1"/>
    <col min="12795" max="12795" width="3.26953125" style="17" customWidth="1"/>
    <col min="12796" max="12796" width="12.54296875" style="17" customWidth="1"/>
    <col min="12797" max="12797" width="2.54296875" style="17" customWidth="1"/>
    <col min="12798" max="12799" width="12.54296875" style="17" customWidth="1"/>
    <col min="12800" max="12800" width="7" style="17" customWidth="1"/>
    <col min="12801" max="12801" width="5.453125" style="17" customWidth="1"/>
    <col min="12802" max="12802" width="3" style="17" customWidth="1"/>
    <col min="12803" max="12803" width="6.54296875" style="17" customWidth="1"/>
    <col min="12804" max="12804" width="3.453125" style="17" customWidth="1"/>
    <col min="12805" max="12805" width="1.54296875" style="17" customWidth="1"/>
    <col min="12806" max="12806" width="5" style="17" customWidth="1"/>
    <col min="12807" max="12807" width="1.7265625" style="17" customWidth="1"/>
    <col min="12808" max="12808" width="3" style="17" customWidth="1"/>
    <col min="12809" max="12809" width="4.54296875" style="17" customWidth="1"/>
    <col min="12810" max="12811" width="1.54296875" style="17" customWidth="1"/>
    <col min="12812" max="12812" width="4.54296875" style="17" customWidth="1"/>
    <col min="12813" max="12814" width="1.54296875" style="17" customWidth="1"/>
    <col min="12815" max="12815" width="8.54296875" style="17" customWidth="1"/>
    <col min="12816" max="12817" width="1.54296875" style="17" customWidth="1"/>
    <col min="12818" max="12818" width="8.54296875" style="17" customWidth="1"/>
    <col min="12819" max="12819" width="1.54296875" style="17" customWidth="1"/>
    <col min="12820" max="12820" width="7.54296875" style="17" customWidth="1"/>
    <col min="12821" max="12821" width="11" style="17" customWidth="1"/>
    <col min="12822" max="12825" width="7.54296875" style="17" customWidth="1"/>
    <col min="12826" max="12826" width="9.1796875" style="17" customWidth="1"/>
    <col min="12827" max="13048" width="10.54296875" style="17"/>
    <col min="13049" max="13049" width="0.81640625" style="17" customWidth="1"/>
    <col min="13050" max="13050" width="2.54296875" style="17" customWidth="1"/>
    <col min="13051" max="13051" width="3.26953125" style="17" customWidth="1"/>
    <col min="13052" max="13052" width="12.54296875" style="17" customWidth="1"/>
    <col min="13053" max="13053" width="2.54296875" style="17" customWidth="1"/>
    <col min="13054" max="13055" width="12.54296875" style="17" customWidth="1"/>
    <col min="13056" max="13056" width="7" style="17" customWidth="1"/>
    <col min="13057" max="13057" width="5.453125" style="17" customWidth="1"/>
    <col min="13058" max="13058" width="3" style="17" customWidth="1"/>
    <col min="13059" max="13059" width="6.54296875" style="17" customWidth="1"/>
    <col min="13060" max="13060" width="3.453125" style="17" customWidth="1"/>
    <col min="13061" max="13061" width="1.54296875" style="17" customWidth="1"/>
    <col min="13062" max="13062" width="5" style="17" customWidth="1"/>
    <col min="13063" max="13063" width="1.7265625" style="17" customWidth="1"/>
    <col min="13064" max="13064" width="3" style="17" customWidth="1"/>
    <col min="13065" max="13065" width="4.54296875" style="17" customWidth="1"/>
    <col min="13066" max="13067" width="1.54296875" style="17" customWidth="1"/>
    <col min="13068" max="13068" width="4.54296875" style="17" customWidth="1"/>
    <col min="13069" max="13070" width="1.54296875" style="17" customWidth="1"/>
    <col min="13071" max="13071" width="8.54296875" style="17" customWidth="1"/>
    <col min="13072" max="13073" width="1.54296875" style="17" customWidth="1"/>
    <col min="13074" max="13074" width="8.54296875" style="17" customWidth="1"/>
    <col min="13075" max="13075" width="1.54296875" style="17" customWidth="1"/>
    <col min="13076" max="13076" width="7.54296875" style="17" customWidth="1"/>
    <col min="13077" max="13077" width="11" style="17" customWidth="1"/>
    <col min="13078" max="13081" width="7.54296875" style="17" customWidth="1"/>
    <col min="13082" max="13082" width="9.1796875" style="17" customWidth="1"/>
    <col min="13083" max="13304" width="10.54296875" style="17"/>
    <col min="13305" max="13305" width="0.81640625" style="17" customWidth="1"/>
    <col min="13306" max="13306" width="2.54296875" style="17" customWidth="1"/>
    <col min="13307" max="13307" width="3.26953125" style="17" customWidth="1"/>
    <col min="13308" max="13308" width="12.54296875" style="17" customWidth="1"/>
    <col min="13309" max="13309" width="2.54296875" style="17" customWidth="1"/>
    <col min="13310" max="13311" width="12.54296875" style="17" customWidth="1"/>
    <col min="13312" max="13312" width="7" style="17" customWidth="1"/>
    <col min="13313" max="13313" width="5.453125" style="17" customWidth="1"/>
    <col min="13314" max="13314" width="3" style="17" customWidth="1"/>
    <col min="13315" max="13315" width="6.54296875" style="17" customWidth="1"/>
    <col min="13316" max="13316" width="3.453125" style="17" customWidth="1"/>
    <col min="13317" max="13317" width="1.54296875" style="17" customWidth="1"/>
    <col min="13318" max="13318" width="5" style="17" customWidth="1"/>
    <col min="13319" max="13319" width="1.7265625" style="17" customWidth="1"/>
    <col min="13320" max="13320" width="3" style="17" customWidth="1"/>
    <col min="13321" max="13321" width="4.54296875" style="17" customWidth="1"/>
    <col min="13322" max="13323" width="1.54296875" style="17" customWidth="1"/>
    <col min="13324" max="13324" width="4.54296875" style="17" customWidth="1"/>
    <col min="13325" max="13326" width="1.54296875" style="17" customWidth="1"/>
    <col min="13327" max="13327" width="8.54296875" style="17" customWidth="1"/>
    <col min="13328" max="13329" width="1.54296875" style="17" customWidth="1"/>
    <col min="13330" max="13330" width="8.54296875" style="17" customWidth="1"/>
    <col min="13331" max="13331" width="1.54296875" style="17" customWidth="1"/>
    <col min="13332" max="13332" width="7.54296875" style="17" customWidth="1"/>
    <col min="13333" max="13333" width="11" style="17" customWidth="1"/>
    <col min="13334" max="13337" width="7.54296875" style="17" customWidth="1"/>
    <col min="13338" max="13338" width="9.1796875" style="17" customWidth="1"/>
    <col min="13339" max="13560" width="10.54296875" style="17"/>
    <col min="13561" max="13561" width="0.81640625" style="17" customWidth="1"/>
    <col min="13562" max="13562" width="2.54296875" style="17" customWidth="1"/>
    <col min="13563" max="13563" width="3.26953125" style="17" customWidth="1"/>
    <col min="13564" max="13564" width="12.54296875" style="17" customWidth="1"/>
    <col min="13565" max="13565" width="2.54296875" style="17" customWidth="1"/>
    <col min="13566" max="13567" width="12.54296875" style="17" customWidth="1"/>
    <col min="13568" max="13568" width="7" style="17" customWidth="1"/>
    <col min="13569" max="13569" width="5.453125" style="17" customWidth="1"/>
    <col min="13570" max="13570" width="3" style="17" customWidth="1"/>
    <col min="13571" max="13571" width="6.54296875" style="17" customWidth="1"/>
    <col min="13572" max="13572" width="3.453125" style="17" customWidth="1"/>
    <col min="13573" max="13573" width="1.54296875" style="17" customWidth="1"/>
    <col min="13574" max="13574" width="5" style="17" customWidth="1"/>
    <col min="13575" max="13575" width="1.7265625" style="17" customWidth="1"/>
    <col min="13576" max="13576" width="3" style="17" customWidth="1"/>
    <col min="13577" max="13577" width="4.54296875" style="17" customWidth="1"/>
    <col min="13578" max="13579" width="1.54296875" style="17" customWidth="1"/>
    <col min="13580" max="13580" width="4.54296875" style="17" customWidth="1"/>
    <col min="13581" max="13582" width="1.54296875" style="17" customWidth="1"/>
    <col min="13583" max="13583" width="8.54296875" style="17" customWidth="1"/>
    <col min="13584" max="13585" width="1.54296875" style="17" customWidth="1"/>
    <col min="13586" max="13586" width="8.54296875" style="17" customWidth="1"/>
    <col min="13587" max="13587" width="1.54296875" style="17" customWidth="1"/>
    <col min="13588" max="13588" width="7.54296875" style="17" customWidth="1"/>
    <col min="13589" max="13589" width="11" style="17" customWidth="1"/>
    <col min="13590" max="13593" width="7.54296875" style="17" customWidth="1"/>
    <col min="13594" max="13594" width="9.1796875" style="17" customWidth="1"/>
    <col min="13595" max="13816" width="10.54296875" style="17"/>
    <col min="13817" max="13817" width="0.81640625" style="17" customWidth="1"/>
    <col min="13818" max="13818" width="2.54296875" style="17" customWidth="1"/>
    <col min="13819" max="13819" width="3.26953125" style="17" customWidth="1"/>
    <col min="13820" max="13820" width="12.54296875" style="17" customWidth="1"/>
    <col min="13821" max="13821" width="2.54296875" style="17" customWidth="1"/>
    <col min="13822" max="13823" width="12.54296875" style="17" customWidth="1"/>
    <col min="13824" max="13824" width="7" style="17" customWidth="1"/>
    <col min="13825" max="13825" width="5.453125" style="17" customWidth="1"/>
    <col min="13826" max="13826" width="3" style="17" customWidth="1"/>
    <col min="13827" max="13827" width="6.54296875" style="17" customWidth="1"/>
    <col min="13828" max="13828" width="3.453125" style="17" customWidth="1"/>
    <col min="13829" max="13829" width="1.54296875" style="17" customWidth="1"/>
    <col min="13830" max="13830" width="5" style="17" customWidth="1"/>
    <col min="13831" max="13831" width="1.7265625" style="17" customWidth="1"/>
    <col min="13832" max="13832" width="3" style="17" customWidth="1"/>
    <col min="13833" max="13833" width="4.54296875" style="17" customWidth="1"/>
    <col min="13834" max="13835" width="1.54296875" style="17" customWidth="1"/>
    <col min="13836" max="13836" width="4.54296875" style="17" customWidth="1"/>
    <col min="13837" max="13838" width="1.54296875" style="17" customWidth="1"/>
    <col min="13839" max="13839" width="8.54296875" style="17" customWidth="1"/>
    <col min="13840" max="13841" width="1.54296875" style="17" customWidth="1"/>
    <col min="13842" max="13842" width="8.54296875" style="17" customWidth="1"/>
    <col min="13843" max="13843" width="1.54296875" style="17" customWidth="1"/>
    <col min="13844" max="13844" width="7.54296875" style="17" customWidth="1"/>
    <col min="13845" max="13845" width="11" style="17" customWidth="1"/>
    <col min="13846" max="13849" width="7.54296875" style="17" customWidth="1"/>
    <col min="13850" max="13850" width="9.1796875" style="17" customWidth="1"/>
    <col min="13851" max="14072" width="10.54296875" style="17"/>
    <col min="14073" max="14073" width="0.81640625" style="17" customWidth="1"/>
    <col min="14074" max="14074" width="2.54296875" style="17" customWidth="1"/>
    <col min="14075" max="14075" width="3.26953125" style="17" customWidth="1"/>
    <col min="14076" max="14076" width="12.54296875" style="17" customWidth="1"/>
    <col min="14077" max="14077" width="2.54296875" style="17" customWidth="1"/>
    <col min="14078" max="14079" width="12.54296875" style="17" customWidth="1"/>
    <col min="14080" max="14080" width="7" style="17" customWidth="1"/>
    <col min="14081" max="14081" width="5.453125" style="17" customWidth="1"/>
    <col min="14082" max="14082" width="3" style="17" customWidth="1"/>
    <col min="14083" max="14083" width="6.54296875" style="17" customWidth="1"/>
    <col min="14084" max="14084" width="3.453125" style="17" customWidth="1"/>
    <col min="14085" max="14085" width="1.54296875" style="17" customWidth="1"/>
    <col min="14086" max="14086" width="5" style="17" customWidth="1"/>
    <col min="14087" max="14087" width="1.7265625" style="17" customWidth="1"/>
    <col min="14088" max="14088" width="3" style="17" customWidth="1"/>
    <col min="14089" max="14089" width="4.54296875" style="17" customWidth="1"/>
    <col min="14090" max="14091" width="1.54296875" style="17" customWidth="1"/>
    <col min="14092" max="14092" width="4.54296875" style="17" customWidth="1"/>
    <col min="14093" max="14094" width="1.54296875" style="17" customWidth="1"/>
    <col min="14095" max="14095" width="8.54296875" style="17" customWidth="1"/>
    <col min="14096" max="14097" width="1.54296875" style="17" customWidth="1"/>
    <col min="14098" max="14098" width="8.54296875" style="17" customWidth="1"/>
    <col min="14099" max="14099" width="1.54296875" style="17" customWidth="1"/>
    <col min="14100" max="14100" width="7.54296875" style="17" customWidth="1"/>
    <col min="14101" max="14101" width="11" style="17" customWidth="1"/>
    <col min="14102" max="14105" width="7.54296875" style="17" customWidth="1"/>
    <col min="14106" max="14106" width="9.1796875" style="17" customWidth="1"/>
    <col min="14107" max="14328" width="10.54296875" style="17"/>
    <col min="14329" max="14329" width="0.81640625" style="17" customWidth="1"/>
    <col min="14330" max="14330" width="2.54296875" style="17" customWidth="1"/>
    <col min="14331" max="14331" width="3.26953125" style="17" customWidth="1"/>
    <col min="14332" max="14332" width="12.54296875" style="17" customWidth="1"/>
    <col min="14333" max="14333" width="2.54296875" style="17" customWidth="1"/>
    <col min="14334" max="14335" width="12.54296875" style="17" customWidth="1"/>
    <col min="14336" max="14336" width="7" style="17" customWidth="1"/>
    <col min="14337" max="14337" width="5.453125" style="17" customWidth="1"/>
    <col min="14338" max="14338" width="3" style="17" customWidth="1"/>
    <col min="14339" max="14339" width="6.54296875" style="17" customWidth="1"/>
    <col min="14340" max="14340" width="3.453125" style="17" customWidth="1"/>
    <col min="14341" max="14341" width="1.54296875" style="17" customWidth="1"/>
    <col min="14342" max="14342" width="5" style="17" customWidth="1"/>
    <col min="14343" max="14343" width="1.7265625" style="17" customWidth="1"/>
    <col min="14344" max="14344" width="3" style="17" customWidth="1"/>
    <col min="14345" max="14345" width="4.54296875" style="17" customWidth="1"/>
    <col min="14346" max="14347" width="1.54296875" style="17" customWidth="1"/>
    <col min="14348" max="14348" width="4.54296875" style="17" customWidth="1"/>
    <col min="14349" max="14350" width="1.54296875" style="17" customWidth="1"/>
    <col min="14351" max="14351" width="8.54296875" style="17" customWidth="1"/>
    <col min="14352" max="14353" width="1.54296875" style="17" customWidth="1"/>
    <col min="14354" max="14354" width="8.54296875" style="17" customWidth="1"/>
    <col min="14355" max="14355" width="1.54296875" style="17" customWidth="1"/>
    <col min="14356" max="14356" width="7.54296875" style="17" customWidth="1"/>
    <col min="14357" max="14357" width="11" style="17" customWidth="1"/>
    <col min="14358" max="14361" width="7.54296875" style="17" customWidth="1"/>
    <col min="14362" max="14362" width="9.1796875" style="17" customWidth="1"/>
    <col min="14363" max="14584" width="10.54296875" style="17"/>
    <col min="14585" max="14585" width="0.81640625" style="17" customWidth="1"/>
    <col min="14586" max="14586" width="2.54296875" style="17" customWidth="1"/>
    <col min="14587" max="14587" width="3.26953125" style="17" customWidth="1"/>
    <col min="14588" max="14588" width="12.54296875" style="17" customWidth="1"/>
    <col min="14589" max="14589" width="2.54296875" style="17" customWidth="1"/>
    <col min="14590" max="14591" width="12.54296875" style="17" customWidth="1"/>
    <col min="14592" max="14592" width="7" style="17" customWidth="1"/>
    <col min="14593" max="14593" width="5.453125" style="17" customWidth="1"/>
    <col min="14594" max="14594" width="3" style="17" customWidth="1"/>
    <col min="14595" max="14595" width="6.54296875" style="17" customWidth="1"/>
    <col min="14596" max="14596" width="3.453125" style="17" customWidth="1"/>
    <col min="14597" max="14597" width="1.54296875" style="17" customWidth="1"/>
    <col min="14598" max="14598" width="5" style="17" customWidth="1"/>
    <col min="14599" max="14599" width="1.7265625" style="17" customWidth="1"/>
    <col min="14600" max="14600" width="3" style="17" customWidth="1"/>
    <col min="14601" max="14601" width="4.54296875" style="17" customWidth="1"/>
    <col min="14602" max="14603" width="1.54296875" style="17" customWidth="1"/>
    <col min="14604" max="14604" width="4.54296875" style="17" customWidth="1"/>
    <col min="14605" max="14606" width="1.54296875" style="17" customWidth="1"/>
    <col min="14607" max="14607" width="8.54296875" style="17" customWidth="1"/>
    <col min="14608" max="14609" width="1.54296875" style="17" customWidth="1"/>
    <col min="14610" max="14610" width="8.54296875" style="17" customWidth="1"/>
    <col min="14611" max="14611" width="1.54296875" style="17" customWidth="1"/>
    <col min="14612" max="14612" width="7.54296875" style="17" customWidth="1"/>
    <col min="14613" max="14613" width="11" style="17" customWidth="1"/>
    <col min="14614" max="14617" width="7.54296875" style="17" customWidth="1"/>
    <col min="14618" max="14618" width="9.1796875" style="17" customWidth="1"/>
    <col min="14619" max="14840" width="10.54296875" style="17"/>
    <col min="14841" max="14841" width="0.81640625" style="17" customWidth="1"/>
    <col min="14842" max="14842" width="2.54296875" style="17" customWidth="1"/>
    <col min="14843" max="14843" width="3.26953125" style="17" customWidth="1"/>
    <col min="14844" max="14844" width="12.54296875" style="17" customWidth="1"/>
    <col min="14845" max="14845" width="2.54296875" style="17" customWidth="1"/>
    <col min="14846" max="14847" width="12.54296875" style="17" customWidth="1"/>
    <col min="14848" max="14848" width="7" style="17" customWidth="1"/>
    <col min="14849" max="14849" width="5.453125" style="17" customWidth="1"/>
    <col min="14850" max="14850" width="3" style="17" customWidth="1"/>
    <col min="14851" max="14851" width="6.54296875" style="17" customWidth="1"/>
    <col min="14852" max="14852" width="3.453125" style="17" customWidth="1"/>
    <col min="14853" max="14853" width="1.54296875" style="17" customWidth="1"/>
    <col min="14854" max="14854" width="5" style="17" customWidth="1"/>
    <col min="14855" max="14855" width="1.7265625" style="17" customWidth="1"/>
    <col min="14856" max="14856" width="3" style="17" customWidth="1"/>
    <col min="14857" max="14857" width="4.54296875" style="17" customWidth="1"/>
    <col min="14858" max="14859" width="1.54296875" style="17" customWidth="1"/>
    <col min="14860" max="14860" width="4.54296875" style="17" customWidth="1"/>
    <col min="14861" max="14862" width="1.54296875" style="17" customWidth="1"/>
    <col min="14863" max="14863" width="8.54296875" style="17" customWidth="1"/>
    <col min="14864" max="14865" width="1.54296875" style="17" customWidth="1"/>
    <col min="14866" max="14866" width="8.54296875" style="17" customWidth="1"/>
    <col min="14867" max="14867" width="1.54296875" style="17" customWidth="1"/>
    <col min="14868" max="14868" width="7.54296875" style="17" customWidth="1"/>
    <col min="14869" max="14869" width="11" style="17" customWidth="1"/>
    <col min="14870" max="14873" width="7.54296875" style="17" customWidth="1"/>
    <col min="14874" max="14874" width="9.1796875" style="17" customWidth="1"/>
    <col min="14875" max="15096" width="10.54296875" style="17"/>
    <col min="15097" max="15097" width="0.81640625" style="17" customWidth="1"/>
    <col min="15098" max="15098" width="2.54296875" style="17" customWidth="1"/>
    <col min="15099" max="15099" width="3.26953125" style="17" customWidth="1"/>
    <col min="15100" max="15100" width="12.54296875" style="17" customWidth="1"/>
    <col min="15101" max="15101" width="2.54296875" style="17" customWidth="1"/>
    <col min="15102" max="15103" width="12.54296875" style="17" customWidth="1"/>
    <col min="15104" max="15104" width="7" style="17" customWidth="1"/>
    <col min="15105" max="15105" width="5.453125" style="17" customWidth="1"/>
    <col min="15106" max="15106" width="3" style="17" customWidth="1"/>
    <col min="15107" max="15107" width="6.54296875" style="17" customWidth="1"/>
    <col min="15108" max="15108" width="3.453125" style="17" customWidth="1"/>
    <col min="15109" max="15109" width="1.54296875" style="17" customWidth="1"/>
    <col min="15110" max="15110" width="5" style="17" customWidth="1"/>
    <col min="15111" max="15111" width="1.7265625" style="17" customWidth="1"/>
    <col min="15112" max="15112" width="3" style="17" customWidth="1"/>
    <col min="15113" max="15113" width="4.54296875" style="17" customWidth="1"/>
    <col min="15114" max="15115" width="1.54296875" style="17" customWidth="1"/>
    <col min="15116" max="15116" width="4.54296875" style="17" customWidth="1"/>
    <col min="15117" max="15118" width="1.54296875" style="17" customWidth="1"/>
    <col min="15119" max="15119" width="8.54296875" style="17" customWidth="1"/>
    <col min="15120" max="15121" width="1.54296875" style="17" customWidth="1"/>
    <col min="15122" max="15122" width="8.54296875" style="17" customWidth="1"/>
    <col min="15123" max="15123" width="1.54296875" style="17" customWidth="1"/>
    <col min="15124" max="15124" width="7.54296875" style="17" customWidth="1"/>
    <col min="15125" max="15125" width="11" style="17" customWidth="1"/>
    <col min="15126" max="15129" width="7.54296875" style="17" customWidth="1"/>
    <col min="15130" max="15130" width="9.1796875" style="17" customWidth="1"/>
    <col min="15131" max="15352" width="10.54296875" style="17"/>
    <col min="15353" max="15353" width="0.81640625" style="17" customWidth="1"/>
    <col min="15354" max="15354" width="2.54296875" style="17" customWidth="1"/>
    <col min="15355" max="15355" width="3.26953125" style="17" customWidth="1"/>
    <col min="15356" max="15356" width="12.54296875" style="17" customWidth="1"/>
    <col min="15357" max="15357" width="2.54296875" style="17" customWidth="1"/>
    <col min="15358" max="15359" width="12.54296875" style="17" customWidth="1"/>
    <col min="15360" max="15360" width="7" style="17" customWidth="1"/>
    <col min="15361" max="15361" width="5.453125" style="17" customWidth="1"/>
    <col min="15362" max="15362" width="3" style="17" customWidth="1"/>
    <col min="15363" max="15363" width="6.54296875" style="17" customWidth="1"/>
    <col min="15364" max="15364" width="3.453125" style="17" customWidth="1"/>
    <col min="15365" max="15365" width="1.54296875" style="17" customWidth="1"/>
    <col min="15366" max="15366" width="5" style="17" customWidth="1"/>
    <col min="15367" max="15367" width="1.7265625" style="17" customWidth="1"/>
    <col min="15368" max="15368" width="3" style="17" customWidth="1"/>
    <col min="15369" max="15369" width="4.54296875" style="17" customWidth="1"/>
    <col min="15370" max="15371" width="1.54296875" style="17" customWidth="1"/>
    <col min="15372" max="15372" width="4.54296875" style="17" customWidth="1"/>
    <col min="15373" max="15374" width="1.54296875" style="17" customWidth="1"/>
    <col min="15375" max="15375" width="8.54296875" style="17" customWidth="1"/>
    <col min="15376" max="15377" width="1.54296875" style="17" customWidth="1"/>
    <col min="15378" max="15378" width="8.54296875" style="17" customWidth="1"/>
    <col min="15379" max="15379" width="1.54296875" style="17" customWidth="1"/>
    <col min="15380" max="15380" width="7.54296875" style="17" customWidth="1"/>
    <col min="15381" max="15381" width="11" style="17" customWidth="1"/>
    <col min="15382" max="15385" width="7.54296875" style="17" customWidth="1"/>
    <col min="15386" max="15386" width="9.1796875" style="17" customWidth="1"/>
    <col min="15387" max="15608" width="10.54296875" style="17"/>
    <col min="15609" max="15609" width="0.81640625" style="17" customWidth="1"/>
    <col min="15610" max="15610" width="2.54296875" style="17" customWidth="1"/>
    <col min="15611" max="15611" width="3.26953125" style="17" customWidth="1"/>
    <col min="15612" max="15612" width="12.54296875" style="17" customWidth="1"/>
    <col min="15613" max="15613" width="2.54296875" style="17" customWidth="1"/>
    <col min="15614" max="15615" width="12.54296875" style="17" customWidth="1"/>
    <col min="15616" max="15616" width="7" style="17" customWidth="1"/>
    <col min="15617" max="15617" width="5.453125" style="17" customWidth="1"/>
    <col min="15618" max="15618" width="3" style="17" customWidth="1"/>
    <col min="15619" max="15619" width="6.54296875" style="17" customWidth="1"/>
    <col min="15620" max="15620" width="3.453125" style="17" customWidth="1"/>
    <col min="15621" max="15621" width="1.54296875" style="17" customWidth="1"/>
    <col min="15622" max="15622" width="5" style="17" customWidth="1"/>
    <col min="15623" max="15623" width="1.7265625" style="17" customWidth="1"/>
    <col min="15624" max="15624" width="3" style="17" customWidth="1"/>
    <col min="15625" max="15625" width="4.54296875" style="17" customWidth="1"/>
    <col min="15626" max="15627" width="1.54296875" style="17" customWidth="1"/>
    <col min="15628" max="15628" width="4.54296875" style="17" customWidth="1"/>
    <col min="15629" max="15630" width="1.54296875" style="17" customWidth="1"/>
    <col min="15631" max="15631" width="8.54296875" style="17" customWidth="1"/>
    <col min="15632" max="15633" width="1.54296875" style="17" customWidth="1"/>
    <col min="15634" max="15634" width="8.54296875" style="17" customWidth="1"/>
    <col min="15635" max="15635" width="1.54296875" style="17" customWidth="1"/>
    <col min="15636" max="15636" width="7.54296875" style="17" customWidth="1"/>
    <col min="15637" max="15637" width="11" style="17" customWidth="1"/>
    <col min="15638" max="15641" width="7.54296875" style="17" customWidth="1"/>
    <col min="15642" max="15642" width="9.1796875" style="17" customWidth="1"/>
    <col min="15643" max="15864" width="10.54296875" style="17"/>
    <col min="15865" max="15865" width="0.81640625" style="17" customWidth="1"/>
    <col min="15866" max="15866" width="2.54296875" style="17" customWidth="1"/>
    <col min="15867" max="15867" width="3.26953125" style="17" customWidth="1"/>
    <col min="15868" max="15868" width="12.54296875" style="17" customWidth="1"/>
    <col min="15869" max="15869" width="2.54296875" style="17" customWidth="1"/>
    <col min="15870" max="15871" width="12.54296875" style="17" customWidth="1"/>
    <col min="15872" max="15872" width="7" style="17" customWidth="1"/>
    <col min="15873" max="15873" width="5.453125" style="17" customWidth="1"/>
    <col min="15874" max="15874" width="3" style="17" customWidth="1"/>
    <col min="15875" max="15875" width="6.54296875" style="17" customWidth="1"/>
    <col min="15876" max="15876" width="3.453125" style="17" customWidth="1"/>
    <col min="15877" max="15877" width="1.54296875" style="17" customWidth="1"/>
    <col min="15878" max="15878" width="5" style="17" customWidth="1"/>
    <col min="15879" max="15879" width="1.7265625" style="17" customWidth="1"/>
    <col min="15880" max="15880" width="3" style="17" customWidth="1"/>
    <col min="15881" max="15881" width="4.54296875" style="17" customWidth="1"/>
    <col min="15882" max="15883" width="1.54296875" style="17" customWidth="1"/>
    <col min="15884" max="15884" width="4.54296875" style="17" customWidth="1"/>
    <col min="15885" max="15886" width="1.54296875" style="17" customWidth="1"/>
    <col min="15887" max="15887" width="8.54296875" style="17" customWidth="1"/>
    <col min="15888" max="15889" width="1.54296875" style="17" customWidth="1"/>
    <col min="15890" max="15890" width="8.54296875" style="17" customWidth="1"/>
    <col min="15891" max="15891" width="1.54296875" style="17" customWidth="1"/>
    <col min="15892" max="15892" width="7.54296875" style="17" customWidth="1"/>
    <col min="15893" max="15893" width="11" style="17" customWidth="1"/>
    <col min="15894" max="15897" width="7.54296875" style="17" customWidth="1"/>
    <col min="15898" max="15898" width="9.1796875" style="17" customWidth="1"/>
    <col min="15899" max="16120" width="10.54296875" style="17"/>
    <col min="16121" max="16121" width="0.81640625" style="17" customWidth="1"/>
    <col min="16122" max="16122" width="2.54296875" style="17" customWidth="1"/>
    <col min="16123" max="16123" width="3.26953125" style="17" customWidth="1"/>
    <col min="16124" max="16124" width="12.54296875" style="17" customWidth="1"/>
    <col min="16125" max="16125" width="2.54296875" style="17" customWidth="1"/>
    <col min="16126" max="16127" width="12.54296875" style="17" customWidth="1"/>
    <col min="16128" max="16128" width="7" style="17" customWidth="1"/>
    <col min="16129" max="16129" width="5.453125" style="17" customWidth="1"/>
    <col min="16130" max="16130" width="3" style="17" customWidth="1"/>
    <col min="16131" max="16131" width="6.54296875" style="17" customWidth="1"/>
    <col min="16132" max="16132" width="3.453125" style="17" customWidth="1"/>
    <col min="16133" max="16133" width="1.54296875" style="17" customWidth="1"/>
    <col min="16134" max="16134" width="5" style="17" customWidth="1"/>
    <col min="16135" max="16135" width="1.7265625" style="17" customWidth="1"/>
    <col min="16136" max="16136" width="3" style="17" customWidth="1"/>
    <col min="16137" max="16137" width="4.54296875" style="17" customWidth="1"/>
    <col min="16138" max="16139" width="1.54296875" style="17" customWidth="1"/>
    <col min="16140" max="16140" width="4.54296875" style="17" customWidth="1"/>
    <col min="16141" max="16142" width="1.54296875" style="17" customWidth="1"/>
    <col min="16143" max="16143" width="8.54296875" style="17" customWidth="1"/>
    <col min="16144" max="16145" width="1.54296875" style="17" customWidth="1"/>
    <col min="16146" max="16146" width="8.54296875" style="17" customWidth="1"/>
    <col min="16147" max="16147" width="1.54296875" style="17" customWidth="1"/>
    <col min="16148" max="16148" width="7.54296875" style="17" customWidth="1"/>
    <col min="16149" max="16149" width="11" style="17" customWidth="1"/>
    <col min="16150" max="16153" width="7.54296875" style="17" customWidth="1"/>
    <col min="16154" max="16154" width="9.1796875" style="17" customWidth="1"/>
    <col min="16155" max="16384" width="10.54296875" style="17"/>
  </cols>
  <sheetData>
    <row r="1" spans="1:32" ht="45" customHeight="1" thickBo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37" t="s">
        <v>58</v>
      </c>
      <c r="U1" s="36"/>
    </row>
    <row r="2" spans="1:32" s="16" customFormat="1" ht="13.5" customHeight="1">
      <c r="A2" s="1" t="s">
        <v>3</v>
      </c>
      <c r="B2" s="2"/>
      <c r="C2" s="56"/>
      <c r="D2" s="2"/>
      <c r="E2" s="2"/>
      <c r="F2" s="2"/>
      <c r="G2" s="2"/>
      <c r="H2" s="2"/>
      <c r="I2" s="2"/>
      <c r="J2" s="2"/>
      <c r="K2" s="2"/>
      <c r="L2" s="28"/>
      <c r="M2" s="96" t="s">
        <v>54</v>
      </c>
      <c r="N2" s="97"/>
      <c r="O2" s="97"/>
      <c r="P2" s="97"/>
      <c r="Q2" s="97"/>
      <c r="R2" s="97"/>
      <c r="S2" s="97"/>
      <c r="T2" s="97"/>
      <c r="U2" s="88" t="s">
        <v>53</v>
      </c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6" customFormat="1" ht="13.5" customHeight="1">
      <c r="A3" s="80" t="s">
        <v>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  <c r="M3" s="98"/>
      <c r="N3" s="99"/>
      <c r="O3" s="99"/>
      <c r="P3" s="99"/>
      <c r="Q3" s="99"/>
      <c r="R3" s="99"/>
      <c r="S3" s="99"/>
      <c r="T3" s="99"/>
      <c r="U3" s="89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s="16" customFormat="1" ht="13.5" customHeight="1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5"/>
      <c r="M4" s="11"/>
      <c r="N4" s="10" t="s">
        <v>0</v>
      </c>
      <c r="O4" s="5"/>
      <c r="P4" s="9"/>
      <c r="Q4" s="10" t="s">
        <v>1</v>
      </c>
      <c r="R4" s="5"/>
      <c r="S4" s="9"/>
      <c r="T4" s="10" t="s">
        <v>5</v>
      </c>
      <c r="U4" s="90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 s="16" customFormat="1" ht="13.5" customHeight="1">
      <c r="A5" s="4"/>
      <c r="B5" s="5" t="str">
        <f>"1."</f>
        <v>1.</v>
      </c>
      <c r="C5" s="86"/>
      <c r="D5" s="86"/>
      <c r="E5" s="86"/>
      <c r="F5" s="86"/>
      <c r="G5" s="86"/>
      <c r="H5" s="86"/>
      <c r="I5" s="86"/>
      <c r="J5" s="86"/>
      <c r="K5" s="86"/>
      <c r="L5" s="87"/>
      <c r="M5" s="9"/>
      <c r="N5" s="54">
        <v>0</v>
      </c>
      <c r="O5" s="13"/>
      <c r="P5" s="14"/>
      <c r="Q5" s="54">
        <v>0</v>
      </c>
      <c r="R5" s="13"/>
      <c r="S5" s="14"/>
      <c r="T5" s="54">
        <v>0</v>
      </c>
      <c r="U5" s="49">
        <v>0</v>
      </c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ht="13.5" customHeight="1">
      <c r="A6" s="4"/>
      <c r="B6" s="5" t="str">
        <f>"2."</f>
        <v>2.</v>
      </c>
      <c r="C6" s="86"/>
      <c r="D6" s="86"/>
      <c r="E6" s="86"/>
      <c r="F6" s="86"/>
      <c r="G6" s="86"/>
      <c r="H6" s="86"/>
      <c r="I6" s="86"/>
      <c r="J6" s="86"/>
      <c r="K6" s="86"/>
      <c r="L6" s="87"/>
      <c r="M6" s="9"/>
      <c r="N6" s="54"/>
      <c r="O6" s="13"/>
      <c r="P6" s="14"/>
      <c r="Q6" s="54"/>
      <c r="R6" s="13"/>
      <c r="S6" s="14"/>
      <c r="T6" s="54"/>
      <c r="U6" s="49">
        <v>0</v>
      </c>
    </row>
    <row r="7" spans="1:32" ht="13.5" customHeight="1">
      <c r="A7" s="4"/>
      <c r="B7" s="5" t="str">
        <f>"3."</f>
        <v>3.</v>
      </c>
      <c r="C7" s="86"/>
      <c r="D7" s="86"/>
      <c r="E7" s="86"/>
      <c r="F7" s="86"/>
      <c r="G7" s="86"/>
      <c r="H7" s="86"/>
      <c r="I7" s="86"/>
      <c r="J7" s="86"/>
      <c r="K7" s="86"/>
      <c r="L7" s="87"/>
      <c r="M7" s="9"/>
      <c r="N7" s="54"/>
      <c r="O7" s="13"/>
      <c r="P7" s="14"/>
      <c r="Q7" s="54"/>
      <c r="R7" s="13"/>
      <c r="S7" s="14"/>
      <c r="T7" s="54"/>
      <c r="U7" s="49">
        <v>0</v>
      </c>
    </row>
    <row r="8" spans="1:32" ht="13.5" customHeight="1">
      <c r="A8" s="4"/>
      <c r="B8" s="5" t="str">
        <f>"4."</f>
        <v>4.</v>
      </c>
      <c r="C8" s="86"/>
      <c r="D8" s="86"/>
      <c r="E8" s="86"/>
      <c r="F8" s="86"/>
      <c r="G8" s="86"/>
      <c r="H8" s="86"/>
      <c r="I8" s="86"/>
      <c r="J8" s="86"/>
      <c r="K8" s="86"/>
      <c r="L8" s="87"/>
      <c r="M8" s="9"/>
      <c r="N8" s="54"/>
      <c r="O8" s="13"/>
      <c r="P8" s="14"/>
      <c r="Q8" s="54"/>
      <c r="R8" s="13"/>
      <c r="S8" s="14"/>
      <c r="T8" s="54"/>
      <c r="U8" s="49">
        <v>0</v>
      </c>
    </row>
    <row r="9" spans="1:32" ht="13.5" customHeight="1">
      <c r="A9" s="4"/>
      <c r="B9" s="5" t="str">
        <f>"5."</f>
        <v>5.</v>
      </c>
      <c r="C9" s="86"/>
      <c r="D9" s="86"/>
      <c r="E9" s="86"/>
      <c r="F9" s="86"/>
      <c r="G9" s="86"/>
      <c r="H9" s="86"/>
      <c r="I9" s="86"/>
      <c r="J9" s="86"/>
      <c r="K9" s="86"/>
      <c r="L9" s="87"/>
      <c r="M9" s="9"/>
      <c r="N9" s="54"/>
      <c r="O9" s="13"/>
      <c r="P9" s="14"/>
      <c r="Q9" s="54"/>
      <c r="R9" s="13"/>
      <c r="S9" s="14"/>
      <c r="T9" s="54"/>
      <c r="U9" s="49">
        <v>0</v>
      </c>
    </row>
    <row r="10" spans="1:32" ht="13.5" customHeight="1">
      <c r="A10" s="4"/>
      <c r="B10" s="5" t="s">
        <v>6</v>
      </c>
      <c r="C10" s="55" t="s">
        <v>45</v>
      </c>
      <c r="D10" s="77" t="s">
        <v>46</v>
      </c>
      <c r="E10" s="77"/>
      <c r="F10" s="77"/>
      <c r="G10" s="77"/>
      <c r="H10" s="77"/>
      <c r="I10" s="77"/>
      <c r="J10" s="77"/>
      <c r="K10" s="77"/>
      <c r="L10" s="78"/>
      <c r="M10" s="9"/>
      <c r="N10" s="54"/>
      <c r="O10" s="13"/>
      <c r="P10" s="14"/>
      <c r="Q10" s="54"/>
      <c r="R10" s="13"/>
      <c r="S10" s="14"/>
      <c r="T10" s="54"/>
      <c r="U10" s="49">
        <v>0</v>
      </c>
    </row>
    <row r="11" spans="1:32" ht="13.5" customHeight="1">
      <c r="A11" s="4"/>
      <c r="B11" s="5" t="s">
        <v>7</v>
      </c>
      <c r="C11" s="55" t="s">
        <v>45</v>
      </c>
      <c r="D11" s="77" t="s">
        <v>47</v>
      </c>
      <c r="E11" s="77"/>
      <c r="F11" s="77"/>
      <c r="G11" s="77"/>
      <c r="H11" s="77"/>
      <c r="I11" s="77"/>
      <c r="J11" s="77"/>
      <c r="K11" s="77"/>
      <c r="L11" s="78"/>
      <c r="M11" s="9"/>
      <c r="N11" s="12">
        <f>SUM(N5:N10)</f>
        <v>0</v>
      </c>
      <c r="O11" s="13"/>
      <c r="P11" s="14"/>
      <c r="Q11" s="12">
        <f>SUM(Q5:Q10)</f>
        <v>0</v>
      </c>
      <c r="R11" s="13"/>
      <c r="S11" s="14"/>
      <c r="T11" s="12">
        <f>SUM(T5:T10)</f>
        <v>0</v>
      </c>
      <c r="U11" s="38">
        <f>SUM(U5:U10)</f>
        <v>0</v>
      </c>
    </row>
    <row r="12" spans="1:32" ht="13.5" customHeight="1">
      <c r="A12" s="79" t="s">
        <v>9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8"/>
      <c r="M12" s="26"/>
      <c r="N12" s="24"/>
      <c r="O12" s="25"/>
      <c r="P12" s="25"/>
      <c r="Q12" s="24"/>
      <c r="R12" s="25"/>
      <c r="S12" s="25"/>
      <c r="T12" s="24"/>
      <c r="U12" s="39"/>
    </row>
    <row r="13" spans="1:32" ht="13.5" customHeight="1">
      <c r="A13" s="4"/>
      <c r="B13" s="5" t="s">
        <v>10</v>
      </c>
      <c r="C13" s="55" t="s">
        <v>45</v>
      </c>
      <c r="D13" s="77" t="s">
        <v>48</v>
      </c>
      <c r="E13" s="77"/>
      <c r="F13" s="77"/>
      <c r="G13" s="77"/>
      <c r="H13" s="77"/>
      <c r="I13" s="77"/>
      <c r="J13" s="77"/>
      <c r="K13" s="77"/>
      <c r="L13" s="78"/>
      <c r="M13" s="9"/>
      <c r="N13" s="54">
        <v>0</v>
      </c>
      <c r="O13" s="13"/>
      <c r="P13" s="14"/>
      <c r="Q13" s="54">
        <v>0</v>
      </c>
      <c r="R13" s="13"/>
      <c r="S13" s="14"/>
      <c r="T13" s="54">
        <v>0</v>
      </c>
      <c r="U13" s="49">
        <v>0</v>
      </c>
    </row>
    <row r="14" spans="1:32" ht="13.5" customHeight="1">
      <c r="A14" s="4"/>
      <c r="B14" s="5" t="s">
        <v>11</v>
      </c>
      <c r="C14" s="55" t="s">
        <v>45</v>
      </c>
      <c r="D14" s="77" t="s">
        <v>49</v>
      </c>
      <c r="E14" s="77"/>
      <c r="F14" s="77"/>
      <c r="G14" s="77"/>
      <c r="H14" s="77"/>
      <c r="I14" s="77"/>
      <c r="J14" s="77"/>
      <c r="K14" s="77"/>
      <c r="L14" s="78"/>
      <c r="M14" s="9"/>
      <c r="N14" s="54">
        <v>0</v>
      </c>
      <c r="O14" s="13"/>
      <c r="P14" s="14"/>
      <c r="Q14" s="54">
        <v>0</v>
      </c>
      <c r="R14" s="13"/>
      <c r="S14" s="14"/>
      <c r="T14" s="54">
        <v>0</v>
      </c>
      <c r="U14" s="49">
        <v>0</v>
      </c>
    </row>
    <row r="15" spans="1:32" ht="13.5" customHeight="1">
      <c r="A15" s="4"/>
      <c r="B15" s="5" t="s">
        <v>12</v>
      </c>
      <c r="C15" s="55" t="s">
        <v>45</v>
      </c>
      <c r="D15" s="77" t="s">
        <v>50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49">
        <v>0</v>
      </c>
    </row>
    <row r="16" spans="1:32" ht="13.5" customHeight="1">
      <c r="A16" s="4"/>
      <c r="B16" s="5" t="s">
        <v>13</v>
      </c>
      <c r="C16" s="55" t="s">
        <v>45</v>
      </c>
      <c r="D16" s="77" t="s">
        <v>51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50">
        <v>0</v>
      </c>
    </row>
    <row r="17" spans="1:21" ht="13.5" customHeight="1">
      <c r="A17" s="4"/>
      <c r="B17" s="5" t="s">
        <v>14</v>
      </c>
      <c r="C17" s="55" t="s">
        <v>45</v>
      </c>
      <c r="D17" s="77" t="s">
        <v>52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50">
        <v>0</v>
      </c>
    </row>
    <row r="18" spans="1:21" ht="13.5" customHeight="1">
      <c r="A18" s="4"/>
      <c r="B18" s="5" t="s">
        <v>6</v>
      </c>
      <c r="C18" s="55" t="s">
        <v>45</v>
      </c>
      <c r="D18" s="77" t="s">
        <v>27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50">
        <v>0</v>
      </c>
    </row>
    <row r="19" spans="1:21" ht="13.5" customHeight="1">
      <c r="A19" s="94"/>
      <c r="B19" s="95"/>
      <c r="C19" s="95"/>
      <c r="D19" s="77" t="s">
        <v>15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38">
        <f>SUM(U13:U18)+U11</f>
        <v>0</v>
      </c>
    </row>
    <row r="20" spans="1:21" ht="13.5" customHeight="1">
      <c r="A20" s="79" t="s">
        <v>16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8"/>
      <c r="U20" s="49">
        <v>0</v>
      </c>
    </row>
    <row r="21" spans="1:21" ht="13.5" customHeight="1">
      <c r="A21" s="4"/>
      <c r="B21" s="77" t="s">
        <v>17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8"/>
      <c r="U21" s="38">
        <f>+U19+U20</f>
        <v>0</v>
      </c>
    </row>
    <row r="22" spans="1:21" ht="13.5" customHeight="1">
      <c r="A22" s="91" t="s">
        <v>18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3"/>
      <c r="U22" s="40"/>
    </row>
    <row r="23" spans="1:21" ht="13.5" customHeight="1">
      <c r="A23" s="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48">
        <v>0</v>
      </c>
      <c r="U23" s="40"/>
    </row>
    <row r="24" spans="1:21" ht="13.5" customHeight="1">
      <c r="A24" s="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48">
        <v>0</v>
      </c>
      <c r="U24" s="40"/>
    </row>
    <row r="25" spans="1:21" ht="13.5" customHeight="1">
      <c r="A25" s="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48">
        <v>0</v>
      </c>
      <c r="U25" s="40"/>
    </row>
    <row r="26" spans="1:21" ht="13.5" customHeight="1">
      <c r="A26" s="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48">
        <v>0</v>
      </c>
      <c r="U26" s="40"/>
    </row>
    <row r="27" spans="1:21" ht="13.5" customHeight="1">
      <c r="A27" s="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48">
        <v>0</v>
      </c>
      <c r="U27" s="39"/>
    </row>
    <row r="28" spans="1:21" ht="13.5" customHeight="1">
      <c r="A28" s="4"/>
      <c r="B28" s="104" t="s">
        <v>19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5"/>
      <c r="U28" s="41">
        <f>SUM(T23:T27)</f>
        <v>0</v>
      </c>
    </row>
    <row r="29" spans="1:21" ht="13.5" customHeight="1">
      <c r="A29" s="79" t="s">
        <v>20</v>
      </c>
      <c r="B29" s="77"/>
      <c r="C29" s="77"/>
      <c r="D29" s="77"/>
      <c r="E29" s="77" t="s">
        <v>21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8"/>
      <c r="U29" s="47">
        <v>0</v>
      </c>
    </row>
    <row r="30" spans="1:21" ht="13.5" customHeight="1">
      <c r="A30" s="15"/>
      <c r="B30" s="3"/>
      <c r="C30" s="57"/>
      <c r="D30" s="3"/>
      <c r="E30" s="77" t="s">
        <v>22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8"/>
      <c r="U30" s="47">
        <v>0</v>
      </c>
    </row>
    <row r="31" spans="1:21" ht="13.5" customHeight="1">
      <c r="A31" s="6" t="s">
        <v>23</v>
      </c>
      <c r="B31" s="19"/>
      <c r="C31" s="58"/>
      <c r="D31" s="19"/>
      <c r="E31" s="19"/>
      <c r="F31" s="1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10"/>
      <c r="U31" s="40"/>
    </row>
    <row r="32" spans="1:21" ht="13.5" customHeight="1">
      <c r="A32" s="6"/>
      <c r="B32" s="19" t="str">
        <f>"1."</f>
        <v>1.</v>
      </c>
      <c r="C32" s="59" t="s">
        <v>24</v>
      </c>
      <c r="D32" s="20"/>
      <c r="E32" s="103">
        <v>0</v>
      </c>
      <c r="F32" s="103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2"/>
      <c r="U32" s="40"/>
    </row>
    <row r="33" spans="1:32" ht="13.5" customHeight="1">
      <c r="A33" s="6"/>
      <c r="B33" s="19" t="str">
        <f>"2."</f>
        <v>2.</v>
      </c>
      <c r="C33" s="59" t="s">
        <v>25</v>
      </c>
      <c r="D33" s="20"/>
      <c r="E33" s="103">
        <v>0</v>
      </c>
      <c r="F33" s="103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2"/>
      <c r="U33" s="40"/>
    </row>
    <row r="34" spans="1:32" ht="13.5" customHeight="1">
      <c r="A34" s="6"/>
      <c r="B34" s="19" t="str">
        <f>"3."</f>
        <v>3.</v>
      </c>
      <c r="C34" s="59" t="s">
        <v>26</v>
      </c>
      <c r="D34" s="20"/>
      <c r="E34" s="103">
        <v>0</v>
      </c>
      <c r="F34" s="103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2"/>
      <c r="U34" s="40"/>
    </row>
    <row r="35" spans="1:32" ht="13.5" customHeight="1">
      <c r="A35" s="6"/>
      <c r="B35" s="19" t="str">
        <f>"4."</f>
        <v>4.</v>
      </c>
      <c r="C35" s="59" t="s">
        <v>27</v>
      </c>
      <c r="D35" s="20"/>
      <c r="E35" s="103">
        <v>0</v>
      </c>
      <c r="F35" s="103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2"/>
      <c r="U35" s="40"/>
    </row>
    <row r="36" spans="1:32" ht="13.5" customHeight="1">
      <c r="A36" s="111"/>
      <c r="B36" s="99"/>
      <c r="C36" s="99"/>
      <c r="D36" s="99"/>
      <c r="E36" s="99"/>
      <c r="F36" s="99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5"/>
      <c r="U36" s="40"/>
    </row>
    <row r="37" spans="1:32" ht="13.5" customHeight="1">
      <c r="A37" s="94"/>
      <c r="B37" s="95"/>
      <c r="C37" s="107" t="s">
        <v>55</v>
      </c>
      <c r="D37" s="107"/>
      <c r="E37" s="107"/>
      <c r="F37" s="107"/>
      <c r="G37" s="51" t="s">
        <v>45</v>
      </c>
      <c r="H37" s="95" t="s">
        <v>56</v>
      </c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108"/>
      <c r="U37" s="42">
        <f>SUM(F32:F35)</f>
        <v>0</v>
      </c>
    </row>
    <row r="38" spans="1:32" s="18" customFormat="1" ht="13.5" customHeight="1">
      <c r="A38" s="79" t="s">
        <v>28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8"/>
      <c r="U38" s="43"/>
      <c r="V38" s="16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1:32" s="18" customFormat="1" ht="13.5" customHeight="1">
      <c r="A39" s="4"/>
      <c r="B39" s="5" t="str">
        <f>"1."</f>
        <v>1.</v>
      </c>
      <c r="C39" s="101" t="s">
        <v>29</v>
      </c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2"/>
      <c r="U39" s="45">
        <v>0</v>
      </c>
      <c r="V39" s="16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1:32" s="18" customFormat="1" ht="13.5" customHeight="1">
      <c r="A40" s="4"/>
      <c r="B40" s="5" t="str">
        <f>"2."</f>
        <v>2.</v>
      </c>
      <c r="C40" s="101" t="s">
        <v>30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2"/>
      <c r="U40" s="45">
        <v>0</v>
      </c>
      <c r="V40" s="16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32" s="18" customFormat="1" ht="13.5" customHeight="1">
      <c r="A41" s="4"/>
      <c r="B41" s="5" t="str">
        <f>"3."</f>
        <v>3.</v>
      </c>
      <c r="C41" s="101" t="s">
        <v>31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2"/>
      <c r="U41" s="45">
        <v>0</v>
      </c>
      <c r="V41" s="16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1:32" s="18" customFormat="1" ht="13.5" customHeight="1">
      <c r="A42" s="4"/>
      <c r="B42" s="5" t="str">
        <f>"4."</f>
        <v>4.</v>
      </c>
      <c r="C42" s="101" t="s">
        <v>32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2"/>
      <c r="U42" s="45">
        <v>0</v>
      </c>
      <c r="V42" s="16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1:32" s="18" customFormat="1" ht="13.5" customHeight="1">
      <c r="A43" s="4"/>
      <c r="B43" s="5" t="str">
        <f>"5."</f>
        <v>5.</v>
      </c>
      <c r="C43" s="101" t="s">
        <v>33</v>
      </c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2"/>
      <c r="U43" s="46">
        <v>0</v>
      </c>
      <c r="V43" s="16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1:32" s="18" customFormat="1" ht="13.5" customHeight="1">
      <c r="A44" s="4"/>
      <c r="B44" s="5" t="str">
        <f>"6."</f>
        <v>6.</v>
      </c>
      <c r="C44" s="101" t="s">
        <v>27</v>
      </c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2"/>
      <c r="U44" s="46">
        <v>0</v>
      </c>
      <c r="V44" s="16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1:32" s="18" customFormat="1" ht="13.5" customHeight="1">
      <c r="A45" s="94"/>
      <c r="B45" s="95"/>
      <c r="C45" s="101" t="s">
        <v>34</v>
      </c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2"/>
      <c r="U45" s="41">
        <f>SUM(U39:U44)</f>
        <v>0</v>
      </c>
      <c r="V45" s="16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2" ht="13.5" customHeight="1">
      <c r="A46" s="79" t="s">
        <v>35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8"/>
      <c r="U46" s="41">
        <f>ROUND(+U21+U28+Year1dodol+Year1fodol+U37+U45,0)</f>
        <v>0</v>
      </c>
    </row>
    <row r="47" spans="1:32" ht="13.5" customHeight="1">
      <c r="A47" s="91" t="s">
        <v>36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3"/>
      <c r="U47" s="40"/>
    </row>
    <row r="48" spans="1:32" ht="13.5" customHeight="1">
      <c r="A48" s="6"/>
      <c r="B48" s="19"/>
      <c r="C48" s="58"/>
      <c r="D48" s="20" t="s">
        <v>37</v>
      </c>
      <c r="E48" s="20"/>
      <c r="F48" s="20" t="s">
        <v>38</v>
      </c>
      <c r="G48" s="21" t="s">
        <v>39</v>
      </c>
      <c r="H48" s="21"/>
      <c r="I48" s="21"/>
      <c r="J48" s="20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40"/>
    </row>
    <row r="49" spans="1:21" ht="13.5" customHeight="1">
      <c r="A49" s="6"/>
      <c r="B49" s="19"/>
      <c r="C49" s="58"/>
      <c r="D49" s="22" t="s">
        <v>40</v>
      </c>
      <c r="E49" s="20"/>
      <c r="F49" s="52"/>
      <c r="G49" s="53">
        <v>0</v>
      </c>
      <c r="H49" s="23"/>
      <c r="I49" s="23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39"/>
    </row>
    <row r="50" spans="1:21" ht="13.5" customHeight="1">
      <c r="A50" s="4" t="s">
        <v>41</v>
      </c>
      <c r="B50" s="5"/>
      <c r="C50" s="1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41">
        <f>ROUND(F49*G49,0)</f>
        <v>0</v>
      </c>
    </row>
    <row r="51" spans="1:21" ht="13.5" customHeight="1">
      <c r="A51" s="4" t="s">
        <v>42</v>
      </c>
      <c r="B51" s="5"/>
      <c r="C51" s="1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41">
        <f>SUM(U46+U50)</f>
        <v>0</v>
      </c>
    </row>
    <row r="52" spans="1:21" ht="13.5" customHeight="1">
      <c r="A52" s="4" t="s">
        <v>43</v>
      </c>
      <c r="B52" s="5"/>
      <c r="C52" s="1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43"/>
    </row>
    <row r="53" spans="1:21" ht="13.5" customHeight="1" thickBot="1">
      <c r="A53" s="7" t="s">
        <v>44</v>
      </c>
      <c r="B53" s="8"/>
      <c r="C53" s="60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44">
        <f>U51-U52</f>
        <v>0</v>
      </c>
    </row>
  </sheetData>
  <mergeCells count="53">
    <mergeCell ref="A46:T46"/>
    <mergeCell ref="A47:T47"/>
    <mergeCell ref="A38:T38"/>
    <mergeCell ref="C41:T41"/>
    <mergeCell ref="C42:T42"/>
    <mergeCell ref="C43:T43"/>
    <mergeCell ref="C44:T44"/>
    <mergeCell ref="A45:B45"/>
    <mergeCell ref="C45:T45"/>
    <mergeCell ref="A37:B37"/>
    <mergeCell ref="C37:F37"/>
    <mergeCell ref="H37:T37"/>
    <mergeCell ref="C39:T39"/>
    <mergeCell ref="C40:T40"/>
    <mergeCell ref="A29:D29"/>
    <mergeCell ref="E29:T29"/>
    <mergeCell ref="E30:T30"/>
    <mergeCell ref="G31:T36"/>
    <mergeCell ref="E32:F32"/>
    <mergeCell ref="E33:F33"/>
    <mergeCell ref="E34:F34"/>
    <mergeCell ref="E35:F35"/>
    <mergeCell ref="A36:F36"/>
    <mergeCell ref="B28:T28"/>
    <mergeCell ref="D18:T18"/>
    <mergeCell ref="A19:C19"/>
    <mergeCell ref="D19:T19"/>
    <mergeCell ref="A20:T20"/>
    <mergeCell ref="B21:T21"/>
    <mergeCell ref="A22:T22"/>
    <mergeCell ref="B23:S23"/>
    <mergeCell ref="B24:S24"/>
    <mergeCell ref="B25:S25"/>
    <mergeCell ref="B26:S26"/>
    <mergeCell ref="B27:S27"/>
    <mergeCell ref="D17:T17"/>
    <mergeCell ref="C6:L6"/>
    <mergeCell ref="C7:L7"/>
    <mergeCell ref="C8:L8"/>
    <mergeCell ref="C9:L9"/>
    <mergeCell ref="D10:L10"/>
    <mergeCell ref="D11:L11"/>
    <mergeCell ref="A12:L12"/>
    <mergeCell ref="D13:L13"/>
    <mergeCell ref="D14:L14"/>
    <mergeCell ref="D15:T15"/>
    <mergeCell ref="D16:T16"/>
    <mergeCell ref="C5:L5"/>
    <mergeCell ref="A1:S1"/>
    <mergeCell ref="M2:T3"/>
    <mergeCell ref="U2:U4"/>
    <mergeCell ref="A3:L3"/>
    <mergeCell ref="A4:L4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122D3-8893-4002-8880-89BE01FED3C0}">
  <dimension ref="A1:AF53"/>
  <sheetViews>
    <sheetView workbookViewId="0">
      <selection activeCell="G49" sqref="G49"/>
    </sheetView>
  </sheetViews>
  <sheetFormatPr defaultColWidth="10.54296875" defaultRowHeight="13.5"/>
  <cols>
    <col min="1" max="1" width="0.81640625" style="17" customWidth="1"/>
    <col min="2" max="2" width="2.54296875" style="17" customWidth="1"/>
    <col min="3" max="3" width="4.36328125" style="61" customWidth="1"/>
    <col min="4" max="4" width="12.54296875" style="17" customWidth="1"/>
    <col min="5" max="5" width="2.54296875" style="17" customWidth="1"/>
    <col min="6" max="7" width="12.54296875" style="17" customWidth="1"/>
    <col min="8" max="8" width="7" style="17" customWidth="1"/>
    <col min="9" max="9" width="5.453125" style="17" customWidth="1"/>
    <col min="10" max="10" width="3" style="17" customWidth="1"/>
    <col min="11" max="11" width="13" style="17" customWidth="1"/>
    <col min="12" max="12" width="3.453125" style="17" customWidth="1"/>
    <col min="13" max="13" width="1.54296875" style="17" customWidth="1"/>
    <col min="14" max="14" width="7.90625" style="17" customWidth="1"/>
    <col min="15" max="16" width="1.54296875" style="17" customWidth="1"/>
    <col min="17" max="17" width="7.90625" style="17" customWidth="1"/>
    <col min="18" max="19" width="1.54296875" style="17" customWidth="1"/>
    <col min="20" max="20" width="7.90625" style="17" customWidth="1"/>
    <col min="21" max="21" width="13.90625" style="27" customWidth="1"/>
    <col min="22" max="22" width="7.54296875" style="16" customWidth="1"/>
    <col min="23" max="25" width="7.54296875" style="17" customWidth="1"/>
    <col min="26" max="26" width="9.1796875" style="17" customWidth="1"/>
    <col min="27" max="248" width="10.54296875" style="17"/>
    <col min="249" max="249" width="0.81640625" style="17" customWidth="1"/>
    <col min="250" max="250" width="2.54296875" style="17" customWidth="1"/>
    <col min="251" max="251" width="3.26953125" style="17" customWidth="1"/>
    <col min="252" max="252" width="12.54296875" style="17" customWidth="1"/>
    <col min="253" max="253" width="2.54296875" style="17" customWidth="1"/>
    <col min="254" max="255" width="12.54296875" style="17" customWidth="1"/>
    <col min="256" max="256" width="7" style="17" customWidth="1"/>
    <col min="257" max="257" width="5.453125" style="17" customWidth="1"/>
    <col min="258" max="258" width="3" style="17" customWidth="1"/>
    <col min="259" max="259" width="6.54296875" style="17" customWidth="1"/>
    <col min="260" max="260" width="3.453125" style="17" customWidth="1"/>
    <col min="261" max="261" width="1.54296875" style="17" customWidth="1"/>
    <col min="262" max="262" width="5" style="17" customWidth="1"/>
    <col min="263" max="263" width="1.7265625" style="17" customWidth="1"/>
    <col min="264" max="264" width="3" style="17" customWidth="1"/>
    <col min="265" max="265" width="4.54296875" style="17" customWidth="1"/>
    <col min="266" max="267" width="1.54296875" style="17" customWidth="1"/>
    <col min="268" max="268" width="4.54296875" style="17" customWidth="1"/>
    <col min="269" max="270" width="1.54296875" style="17" customWidth="1"/>
    <col min="271" max="271" width="8.54296875" style="17" customWidth="1"/>
    <col min="272" max="273" width="1.54296875" style="17" customWidth="1"/>
    <col min="274" max="274" width="8.54296875" style="17" customWidth="1"/>
    <col min="275" max="275" width="1.54296875" style="17" customWidth="1"/>
    <col min="276" max="276" width="7.54296875" style="17" customWidth="1"/>
    <col min="277" max="277" width="11" style="17" customWidth="1"/>
    <col min="278" max="281" width="7.54296875" style="17" customWidth="1"/>
    <col min="282" max="282" width="9.1796875" style="17" customWidth="1"/>
    <col min="283" max="504" width="10.54296875" style="17"/>
    <col min="505" max="505" width="0.81640625" style="17" customWidth="1"/>
    <col min="506" max="506" width="2.54296875" style="17" customWidth="1"/>
    <col min="507" max="507" width="3.26953125" style="17" customWidth="1"/>
    <col min="508" max="508" width="12.54296875" style="17" customWidth="1"/>
    <col min="509" max="509" width="2.54296875" style="17" customWidth="1"/>
    <col min="510" max="511" width="12.54296875" style="17" customWidth="1"/>
    <col min="512" max="512" width="7" style="17" customWidth="1"/>
    <col min="513" max="513" width="5.453125" style="17" customWidth="1"/>
    <col min="514" max="514" width="3" style="17" customWidth="1"/>
    <col min="515" max="515" width="6.54296875" style="17" customWidth="1"/>
    <col min="516" max="516" width="3.453125" style="17" customWidth="1"/>
    <col min="517" max="517" width="1.54296875" style="17" customWidth="1"/>
    <col min="518" max="518" width="5" style="17" customWidth="1"/>
    <col min="519" max="519" width="1.7265625" style="17" customWidth="1"/>
    <col min="520" max="520" width="3" style="17" customWidth="1"/>
    <col min="521" max="521" width="4.54296875" style="17" customWidth="1"/>
    <col min="522" max="523" width="1.54296875" style="17" customWidth="1"/>
    <col min="524" max="524" width="4.54296875" style="17" customWidth="1"/>
    <col min="525" max="526" width="1.54296875" style="17" customWidth="1"/>
    <col min="527" max="527" width="8.54296875" style="17" customWidth="1"/>
    <col min="528" max="529" width="1.54296875" style="17" customWidth="1"/>
    <col min="530" max="530" width="8.54296875" style="17" customWidth="1"/>
    <col min="531" max="531" width="1.54296875" style="17" customWidth="1"/>
    <col min="532" max="532" width="7.54296875" style="17" customWidth="1"/>
    <col min="533" max="533" width="11" style="17" customWidth="1"/>
    <col min="534" max="537" width="7.54296875" style="17" customWidth="1"/>
    <col min="538" max="538" width="9.1796875" style="17" customWidth="1"/>
    <col min="539" max="760" width="10.54296875" style="17"/>
    <col min="761" max="761" width="0.81640625" style="17" customWidth="1"/>
    <col min="762" max="762" width="2.54296875" style="17" customWidth="1"/>
    <col min="763" max="763" width="3.26953125" style="17" customWidth="1"/>
    <col min="764" max="764" width="12.54296875" style="17" customWidth="1"/>
    <col min="765" max="765" width="2.54296875" style="17" customWidth="1"/>
    <col min="766" max="767" width="12.54296875" style="17" customWidth="1"/>
    <col min="768" max="768" width="7" style="17" customWidth="1"/>
    <col min="769" max="769" width="5.453125" style="17" customWidth="1"/>
    <col min="770" max="770" width="3" style="17" customWidth="1"/>
    <col min="771" max="771" width="6.54296875" style="17" customWidth="1"/>
    <col min="772" max="772" width="3.453125" style="17" customWidth="1"/>
    <col min="773" max="773" width="1.54296875" style="17" customWidth="1"/>
    <col min="774" max="774" width="5" style="17" customWidth="1"/>
    <col min="775" max="775" width="1.7265625" style="17" customWidth="1"/>
    <col min="776" max="776" width="3" style="17" customWidth="1"/>
    <col min="777" max="777" width="4.54296875" style="17" customWidth="1"/>
    <col min="778" max="779" width="1.54296875" style="17" customWidth="1"/>
    <col min="780" max="780" width="4.54296875" style="17" customWidth="1"/>
    <col min="781" max="782" width="1.54296875" style="17" customWidth="1"/>
    <col min="783" max="783" width="8.54296875" style="17" customWidth="1"/>
    <col min="784" max="785" width="1.54296875" style="17" customWidth="1"/>
    <col min="786" max="786" width="8.54296875" style="17" customWidth="1"/>
    <col min="787" max="787" width="1.54296875" style="17" customWidth="1"/>
    <col min="788" max="788" width="7.54296875" style="17" customWidth="1"/>
    <col min="789" max="789" width="11" style="17" customWidth="1"/>
    <col min="790" max="793" width="7.54296875" style="17" customWidth="1"/>
    <col min="794" max="794" width="9.1796875" style="17" customWidth="1"/>
    <col min="795" max="1016" width="10.54296875" style="17"/>
    <col min="1017" max="1017" width="0.81640625" style="17" customWidth="1"/>
    <col min="1018" max="1018" width="2.54296875" style="17" customWidth="1"/>
    <col min="1019" max="1019" width="3.26953125" style="17" customWidth="1"/>
    <col min="1020" max="1020" width="12.54296875" style="17" customWidth="1"/>
    <col min="1021" max="1021" width="2.54296875" style="17" customWidth="1"/>
    <col min="1022" max="1023" width="12.54296875" style="17" customWidth="1"/>
    <col min="1024" max="1024" width="7" style="17" customWidth="1"/>
    <col min="1025" max="1025" width="5.453125" style="17" customWidth="1"/>
    <col min="1026" max="1026" width="3" style="17" customWidth="1"/>
    <col min="1027" max="1027" width="6.54296875" style="17" customWidth="1"/>
    <col min="1028" max="1028" width="3.453125" style="17" customWidth="1"/>
    <col min="1029" max="1029" width="1.54296875" style="17" customWidth="1"/>
    <col min="1030" max="1030" width="5" style="17" customWidth="1"/>
    <col min="1031" max="1031" width="1.7265625" style="17" customWidth="1"/>
    <col min="1032" max="1032" width="3" style="17" customWidth="1"/>
    <col min="1033" max="1033" width="4.54296875" style="17" customWidth="1"/>
    <col min="1034" max="1035" width="1.54296875" style="17" customWidth="1"/>
    <col min="1036" max="1036" width="4.54296875" style="17" customWidth="1"/>
    <col min="1037" max="1038" width="1.54296875" style="17" customWidth="1"/>
    <col min="1039" max="1039" width="8.54296875" style="17" customWidth="1"/>
    <col min="1040" max="1041" width="1.54296875" style="17" customWidth="1"/>
    <col min="1042" max="1042" width="8.54296875" style="17" customWidth="1"/>
    <col min="1043" max="1043" width="1.54296875" style="17" customWidth="1"/>
    <col min="1044" max="1044" width="7.54296875" style="17" customWidth="1"/>
    <col min="1045" max="1045" width="11" style="17" customWidth="1"/>
    <col min="1046" max="1049" width="7.54296875" style="17" customWidth="1"/>
    <col min="1050" max="1050" width="9.1796875" style="17" customWidth="1"/>
    <col min="1051" max="1272" width="10.54296875" style="17"/>
    <col min="1273" max="1273" width="0.81640625" style="17" customWidth="1"/>
    <col min="1274" max="1274" width="2.54296875" style="17" customWidth="1"/>
    <col min="1275" max="1275" width="3.26953125" style="17" customWidth="1"/>
    <col min="1276" max="1276" width="12.54296875" style="17" customWidth="1"/>
    <col min="1277" max="1277" width="2.54296875" style="17" customWidth="1"/>
    <col min="1278" max="1279" width="12.54296875" style="17" customWidth="1"/>
    <col min="1280" max="1280" width="7" style="17" customWidth="1"/>
    <col min="1281" max="1281" width="5.453125" style="17" customWidth="1"/>
    <col min="1282" max="1282" width="3" style="17" customWidth="1"/>
    <col min="1283" max="1283" width="6.54296875" style="17" customWidth="1"/>
    <col min="1284" max="1284" width="3.453125" style="17" customWidth="1"/>
    <col min="1285" max="1285" width="1.54296875" style="17" customWidth="1"/>
    <col min="1286" max="1286" width="5" style="17" customWidth="1"/>
    <col min="1287" max="1287" width="1.7265625" style="17" customWidth="1"/>
    <col min="1288" max="1288" width="3" style="17" customWidth="1"/>
    <col min="1289" max="1289" width="4.54296875" style="17" customWidth="1"/>
    <col min="1290" max="1291" width="1.54296875" style="17" customWidth="1"/>
    <col min="1292" max="1292" width="4.54296875" style="17" customWidth="1"/>
    <col min="1293" max="1294" width="1.54296875" style="17" customWidth="1"/>
    <col min="1295" max="1295" width="8.54296875" style="17" customWidth="1"/>
    <col min="1296" max="1297" width="1.54296875" style="17" customWidth="1"/>
    <col min="1298" max="1298" width="8.54296875" style="17" customWidth="1"/>
    <col min="1299" max="1299" width="1.54296875" style="17" customWidth="1"/>
    <col min="1300" max="1300" width="7.54296875" style="17" customWidth="1"/>
    <col min="1301" max="1301" width="11" style="17" customWidth="1"/>
    <col min="1302" max="1305" width="7.54296875" style="17" customWidth="1"/>
    <col min="1306" max="1306" width="9.1796875" style="17" customWidth="1"/>
    <col min="1307" max="1528" width="10.54296875" style="17"/>
    <col min="1529" max="1529" width="0.81640625" style="17" customWidth="1"/>
    <col min="1530" max="1530" width="2.54296875" style="17" customWidth="1"/>
    <col min="1531" max="1531" width="3.26953125" style="17" customWidth="1"/>
    <col min="1532" max="1532" width="12.54296875" style="17" customWidth="1"/>
    <col min="1533" max="1533" width="2.54296875" style="17" customWidth="1"/>
    <col min="1534" max="1535" width="12.54296875" style="17" customWidth="1"/>
    <col min="1536" max="1536" width="7" style="17" customWidth="1"/>
    <col min="1537" max="1537" width="5.453125" style="17" customWidth="1"/>
    <col min="1538" max="1538" width="3" style="17" customWidth="1"/>
    <col min="1539" max="1539" width="6.54296875" style="17" customWidth="1"/>
    <col min="1540" max="1540" width="3.453125" style="17" customWidth="1"/>
    <col min="1541" max="1541" width="1.54296875" style="17" customWidth="1"/>
    <col min="1542" max="1542" width="5" style="17" customWidth="1"/>
    <col min="1543" max="1543" width="1.7265625" style="17" customWidth="1"/>
    <col min="1544" max="1544" width="3" style="17" customWidth="1"/>
    <col min="1545" max="1545" width="4.54296875" style="17" customWidth="1"/>
    <col min="1546" max="1547" width="1.54296875" style="17" customWidth="1"/>
    <col min="1548" max="1548" width="4.54296875" style="17" customWidth="1"/>
    <col min="1549" max="1550" width="1.54296875" style="17" customWidth="1"/>
    <col min="1551" max="1551" width="8.54296875" style="17" customWidth="1"/>
    <col min="1552" max="1553" width="1.54296875" style="17" customWidth="1"/>
    <col min="1554" max="1554" width="8.54296875" style="17" customWidth="1"/>
    <col min="1555" max="1555" width="1.54296875" style="17" customWidth="1"/>
    <col min="1556" max="1556" width="7.54296875" style="17" customWidth="1"/>
    <col min="1557" max="1557" width="11" style="17" customWidth="1"/>
    <col min="1558" max="1561" width="7.54296875" style="17" customWidth="1"/>
    <col min="1562" max="1562" width="9.1796875" style="17" customWidth="1"/>
    <col min="1563" max="1784" width="10.54296875" style="17"/>
    <col min="1785" max="1785" width="0.81640625" style="17" customWidth="1"/>
    <col min="1786" max="1786" width="2.54296875" style="17" customWidth="1"/>
    <col min="1787" max="1787" width="3.26953125" style="17" customWidth="1"/>
    <col min="1788" max="1788" width="12.54296875" style="17" customWidth="1"/>
    <col min="1789" max="1789" width="2.54296875" style="17" customWidth="1"/>
    <col min="1790" max="1791" width="12.54296875" style="17" customWidth="1"/>
    <col min="1792" max="1792" width="7" style="17" customWidth="1"/>
    <col min="1793" max="1793" width="5.453125" style="17" customWidth="1"/>
    <col min="1794" max="1794" width="3" style="17" customWidth="1"/>
    <col min="1795" max="1795" width="6.54296875" style="17" customWidth="1"/>
    <col min="1796" max="1796" width="3.453125" style="17" customWidth="1"/>
    <col min="1797" max="1797" width="1.54296875" style="17" customWidth="1"/>
    <col min="1798" max="1798" width="5" style="17" customWidth="1"/>
    <col min="1799" max="1799" width="1.7265625" style="17" customWidth="1"/>
    <col min="1800" max="1800" width="3" style="17" customWidth="1"/>
    <col min="1801" max="1801" width="4.54296875" style="17" customWidth="1"/>
    <col min="1802" max="1803" width="1.54296875" style="17" customWidth="1"/>
    <col min="1804" max="1804" width="4.54296875" style="17" customWidth="1"/>
    <col min="1805" max="1806" width="1.54296875" style="17" customWidth="1"/>
    <col min="1807" max="1807" width="8.54296875" style="17" customWidth="1"/>
    <col min="1808" max="1809" width="1.54296875" style="17" customWidth="1"/>
    <col min="1810" max="1810" width="8.54296875" style="17" customWidth="1"/>
    <col min="1811" max="1811" width="1.54296875" style="17" customWidth="1"/>
    <col min="1812" max="1812" width="7.54296875" style="17" customWidth="1"/>
    <col min="1813" max="1813" width="11" style="17" customWidth="1"/>
    <col min="1814" max="1817" width="7.54296875" style="17" customWidth="1"/>
    <col min="1818" max="1818" width="9.1796875" style="17" customWidth="1"/>
    <col min="1819" max="2040" width="10.54296875" style="17"/>
    <col min="2041" max="2041" width="0.81640625" style="17" customWidth="1"/>
    <col min="2042" max="2042" width="2.54296875" style="17" customWidth="1"/>
    <col min="2043" max="2043" width="3.26953125" style="17" customWidth="1"/>
    <col min="2044" max="2044" width="12.54296875" style="17" customWidth="1"/>
    <col min="2045" max="2045" width="2.54296875" style="17" customWidth="1"/>
    <col min="2046" max="2047" width="12.54296875" style="17" customWidth="1"/>
    <col min="2048" max="2048" width="7" style="17" customWidth="1"/>
    <col min="2049" max="2049" width="5.453125" style="17" customWidth="1"/>
    <col min="2050" max="2050" width="3" style="17" customWidth="1"/>
    <col min="2051" max="2051" width="6.54296875" style="17" customWidth="1"/>
    <col min="2052" max="2052" width="3.453125" style="17" customWidth="1"/>
    <col min="2053" max="2053" width="1.54296875" style="17" customWidth="1"/>
    <col min="2054" max="2054" width="5" style="17" customWidth="1"/>
    <col min="2055" max="2055" width="1.7265625" style="17" customWidth="1"/>
    <col min="2056" max="2056" width="3" style="17" customWidth="1"/>
    <col min="2057" max="2057" width="4.54296875" style="17" customWidth="1"/>
    <col min="2058" max="2059" width="1.54296875" style="17" customWidth="1"/>
    <col min="2060" max="2060" width="4.54296875" style="17" customWidth="1"/>
    <col min="2061" max="2062" width="1.54296875" style="17" customWidth="1"/>
    <col min="2063" max="2063" width="8.54296875" style="17" customWidth="1"/>
    <col min="2064" max="2065" width="1.54296875" style="17" customWidth="1"/>
    <col min="2066" max="2066" width="8.54296875" style="17" customWidth="1"/>
    <col min="2067" max="2067" width="1.54296875" style="17" customWidth="1"/>
    <col min="2068" max="2068" width="7.54296875" style="17" customWidth="1"/>
    <col min="2069" max="2069" width="11" style="17" customWidth="1"/>
    <col min="2070" max="2073" width="7.54296875" style="17" customWidth="1"/>
    <col min="2074" max="2074" width="9.1796875" style="17" customWidth="1"/>
    <col min="2075" max="2296" width="10.54296875" style="17"/>
    <col min="2297" max="2297" width="0.81640625" style="17" customWidth="1"/>
    <col min="2298" max="2298" width="2.54296875" style="17" customWidth="1"/>
    <col min="2299" max="2299" width="3.26953125" style="17" customWidth="1"/>
    <col min="2300" max="2300" width="12.54296875" style="17" customWidth="1"/>
    <col min="2301" max="2301" width="2.54296875" style="17" customWidth="1"/>
    <col min="2302" max="2303" width="12.54296875" style="17" customWidth="1"/>
    <col min="2304" max="2304" width="7" style="17" customWidth="1"/>
    <col min="2305" max="2305" width="5.453125" style="17" customWidth="1"/>
    <col min="2306" max="2306" width="3" style="17" customWidth="1"/>
    <col min="2307" max="2307" width="6.54296875" style="17" customWidth="1"/>
    <col min="2308" max="2308" width="3.453125" style="17" customWidth="1"/>
    <col min="2309" max="2309" width="1.54296875" style="17" customWidth="1"/>
    <col min="2310" max="2310" width="5" style="17" customWidth="1"/>
    <col min="2311" max="2311" width="1.7265625" style="17" customWidth="1"/>
    <col min="2312" max="2312" width="3" style="17" customWidth="1"/>
    <col min="2313" max="2313" width="4.54296875" style="17" customWidth="1"/>
    <col min="2314" max="2315" width="1.54296875" style="17" customWidth="1"/>
    <col min="2316" max="2316" width="4.54296875" style="17" customWidth="1"/>
    <col min="2317" max="2318" width="1.54296875" style="17" customWidth="1"/>
    <col min="2319" max="2319" width="8.54296875" style="17" customWidth="1"/>
    <col min="2320" max="2321" width="1.54296875" style="17" customWidth="1"/>
    <col min="2322" max="2322" width="8.54296875" style="17" customWidth="1"/>
    <col min="2323" max="2323" width="1.54296875" style="17" customWidth="1"/>
    <col min="2324" max="2324" width="7.54296875" style="17" customWidth="1"/>
    <col min="2325" max="2325" width="11" style="17" customWidth="1"/>
    <col min="2326" max="2329" width="7.54296875" style="17" customWidth="1"/>
    <col min="2330" max="2330" width="9.1796875" style="17" customWidth="1"/>
    <col min="2331" max="2552" width="10.54296875" style="17"/>
    <col min="2553" max="2553" width="0.81640625" style="17" customWidth="1"/>
    <col min="2554" max="2554" width="2.54296875" style="17" customWidth="1"/>
    <col min="2555" max="2555" width="3.26953125" style="17" customWidth="1"/>
    <col min="2556" max="2556" width="12.54296875" style="17" customWidth="1"/>
    <col min="2557" max="2557" width="2.54296875" style="17" customWidth="1"/>
    <col min="2558" max="2559" width="12.54296875" style="17" customWidth="1"/>
    <col min="2560" max="2560" width="7" style="17" customWidth="1"/>
    <col min="2561" max="2561" width="5.453125" style="17" customWidth="1"/>
    <col min="2562" max="2562" width="3" style="17" customWidth="1"/>
    <col min="2563" max="2563" width="6.54296875" style="17" customWidth="1"/>
    <col min="2564" max="2564" width="3.453125" style="17" customWidth="1"/>
    <col min="2565" max="2565" width="1.54296875" style="17" customWidth="1"/>
    <col min="2566" max="2566" width="5" style="17" customWidth="1"/>
    <col min="2567" max="2567" width="1.7265625" style="17" customWidth="1"/>
    <col min="2568" max="2568" width="3" style="17" customWidth="1"/>
    <col min="2569" max="2569" width="4.54296875" style="17" customWidth="1"/>
    <col min="2570" max="2571" width="1.54296875" style="17" customWidth="1"/>
    <col min="2572" max="2572" width="4.54296875" style="17" customWidth="1"/>
    <col min="2573" max="2574" width="1.54296875" style="17" customWidth="1"/>
    <col min="2575" max="2575" width="8.54296875" style="17" customWidth="1"/>
    <col min="2576" max="2577" width="1.54296875" style="17" customWidth="1"/>
    <col min="2578" max="2578" width="8.54296875" style="17" customWidth="1"/>
    <col min="2579" max="2579" width="1.54296875" style="17" customWidth="1"/>
    <col min="2580" max="2580" width="7.54296875" style="17" customWidth="1"/>
    <col min="2581" max="2581" width="11" style="17" customWidth="1"/>
    <col min="2582" max="2585" width="7.54296875" style="17" customWidth="1"/>
    <col min="2586" max="2586" width="9.1796875" style="17" customWidth="1"/>
    <col min="2587" max="2808" width="10.54296875" style="17"/>
    <col min="2809" max="2809" width="0.81640625" style="17" customWidth="1"/>
    <col min="2810" max="2810" width="2.54296875" style="17" customWidth="1"/>
    <col min="2811" max="2811" width="3.26953125" style="17" customWidth="1"/>
    <col min="2812" max="2812" width="12.54296875" style="17" customWidth="1"/>
    <col min="2813" max="2813" width="2.54296875" style="17" customWidth="1"/>
    <col min="2814" max="2815" width="12.54296875" style="17" customWidth="1"/>
    <col min="2816" max="2816" width="7" style="17" customWidth="1"/>
    <col min="2817" max="2817" width="5.453125" style="17" customWidth="1"/>
    <col min="2818" max="2818" width="3" style="17" customWidth="1"/>
    <col min="2819" max="2819" width="6.54296875" style="17" customWidth="1"/>
    <col min="2820" max="2820" width="3.453125" style="17" customWidth="1"/>
    <col min="2821" max="2821" width="1.54296875" style="17" customWidth="1"/>
    <col min="2822" max="2822" width="5" style="17" customWidth="1"/>
    <col min="2823" max="2823" width="1.7265625" style="17" customWidth="1"/>
    <col min="2824" max="2824" width="3" style="17" customWidth="1"/>
    <col min="2825" max="2825" width="4.54296875" style="17" customWidth="1"/>
    <col min="2826" max="2827" width="1.54296875" style="17" customWidth="1"/>
    <col min="2828" max="2828" width="4.54296875" style="17" customWidth="1"/>
    <col min="2829" max="2830" width="1.54296875" style="17" customWidth="1"/>
    <col min="2831" max="2831" width="8.54296875" style="17" customWidth="1"/>
    <col min="2832" max="2833" width="1.54296875" style="17" customWidth="1"/>
    <col min="2834" max="2834" width="8.54296875" style="17" customWidth="1"/>
    <col min="2835" max="2835" width="1.54296875" style="17" customWidth="1"/>
    <col min="2836" max="2836" width="7.54296875" style="17" customWidth="1"/>
    <col min="2837" max="2837" width="11" style="17" customWidth="1"/>
    <col min="2838" max="2841" width="7.54296875" style="17" customWidth="1"/>
    <col min="2842" max="2842" width="9.1796875" style="17" customWidth="1"/>
    <col min="2843" max="3064" width="10.54296875" style="17"/>
    <col min="3065" max="3065" width="0.81640625" style="17" customWidth="1"/>
    <col min="3066" max="3066" width="2.54296875" style="17" customWidth="1"/>
    <col min="3067" max="3067" width="3.26953125" style="17" customWidth="1"/>
    <col min="3068" max="3068" width="12.54296875" style="17" customWidth="1"/>
    <col min="3069" max="3069" width="2.54296875" style="17" customWidth="1"/>
    <col min="3070" max="3071" width="12.54296875" style="17" customWidth="1"/>
    <col min="3072" max="3072" width="7" style="17" customWidth="1"/>
    <col min="3073" max="3073" width="5.453125" style="17" customWidth="1"/>
    <col min="3074" max="3074" width="3" style="17" customWidth="1"/>
    <col min="3075" max="3075" width="6.54296875" style="17" customWidth="1"/>
    <col min="3076" max="3076" width="3.453125" style="17" customWidth="1"/>
    <col min="3077" max="3077" width="1.54296875" style="17" customWidth="1"/>
    <col min="3078" max="3078" width="5" style="17" customWidth="1"/>
    <col min="3079" max="3079" width="1.7265625" style="17" customWidth="1"/>
    <col min="3080" max="3080" width="3" style="17" customWidth="1"/>
    <col min="3081" max="3081" width="4.54296875" style="17" customWidth="1"/>
    <col min="3082" max="3083" width="1.54296875" style="17" customWidth="1"/>
    <col min="3084" max="3084" width="4.54296875" style="17" customWidth="1"/>
    <col min="3085" max="3086" width="1.54296875" style="17" customWidth="1"/>
    <col min="3087" max="3087" width="8.54296875" style="17" customWidth="1"/>
    <col min="3088" max="3089" width="1.54296875" style="17" customWidth="1"/>
    <col min="3090" max="3090" width="8.54296875" style="17" customWidth="1"/>
    <col min="3091" max="3091" width="1.54296875" style="17" customWidth="1"/>
    <col min="3092" max="3092" width="7.54296875" style="17" customWidth="1"/>
    <col min="3093" max="3093" width="11" style="17" customWidth="1"/>
    <col min="3094" max="3097" width="7.54296875" style="17" customWidth="1"/>
    <col min="3098" max="3098" width="9.1796875" style="17" customWidth="1"/>
    <col min="3099" max="3320" width="10.54296875" style="17"/>
    <col min="3321" max="3321" width="0.81640625" style="17" customWidth="1"/>
    <col min="3322" max="3322" width="2.54296875" style="17" customWidth="1"/>
    <col min="3323" max="3323" width="3.26953125" style="17" customWidth="1"/>
    <col min="3324" max="3324" width="12.54296875" style="17" customWidth="1"/>
    <col min="3325" max="3325" width="2.54296875" style="17" customWidth="1"/>
    <col min="3326" max="3327" width="12.54296875" style="17" customWidth="1"/>
    <col min="3328" max="3328" width="7" style="17" customWidth="1"/>
    <col min="3329" max="3329" width="5.453125" style="17" customWidth="1"/>
    <col min="3330" max="3330" width="3" style="17" customWidth="1"/>
    <col min="3331" max="3331" width="6.54296875" style="17" customWidth="1"/>
    <col min="3332" max="3332" width="3.453125" style="17" customWidth="1"/>
    <col min="3333" max="3333" width="1.54296875" style="17" customWidth="1"/>
    <col min="3334" max="3334" width="5" style="17" customWidth="1"/>
    <col min="3335" max="3335" width="1.7265625" style="17" customWidth="1"/>
    <col min="3336" max="3336" width="3" style="17" customWidth="1"/>
    <col min="3337" max="3337" width="4.54296875" style="17" customWidth="1"/>
    <col min="3338" max="3339" width="1.54296875" style="17" customWidth="1"/>
    <col min="3340" max="3340" width="4.54296875" style="17" customWidth="1"/>
    <col min="3341" max="3342" width="1.54296875" style="17" customWidth="1"/>
    <col min="3343" max="3343" width="8.54296875" style="17" customWidth="1"/>
    <col min="3344" max="3345" width="1.54296875" style="17" customWidth="1"/>
    <col min="3346" max="3346" width="8.54296875" style="17" customWidth="1"/>
    <col min="3347" max="3347" width="1.54296875" style="17" customWidth="1"/>
    <col min="3348" max="3348" width="7.54296875" style="17" customWidth="1"/>
    <col min="3349" max="3349" width="11" style="17" customWidth="1"/>
    <col min="3350" max="3353" width="7.54296875" style="17" customWidth="1"/>
    <col min="3354" max="3354" width="9.1796875" style="17" customWidth="1"/>
    <col min="3355" max="3576" width="10.54296875" style="17"/>
    <col min="3577" max="3577" width="0.81640625" style="17" customWidth="1"/>
    <col min="3578" max="3578" width="2.54296875" style="17" customWidth="1"/>
    <col min="3579" max="3579" width="3.26953125" style="17" customWidth="1"/>
    <col min="3580" max="3580" width="12.54296875" style="17" customWidth="1"/>
    <col min="3581" max="3581" width="2.54296875" style="17" customWidth="1"/>
    <col min="3582" max="3583" width="12.54296875" style="17" customWidth="1"/>
    <col min="3584" max="3584" width="7" style="17" customWidth="1"/>
    <col min="3585" max="3585" width="5.453125" style="17" customWidth="1"/>
    <col min="3586" max="3586" width="3" style="17" customWidth="1"/>
    <col min="3587" max="3587" width="6.54296875" style="17" customWidth="1"/>
    <col min="3588" max="3588" width="3.453125" style="17" customWidth="1"/>
    <col min="3589" max="3589" width="1.54296875" style="17" customWidth="1"/>
    <col min="3590" max="3590" width="5" style="17" customWidth="1"/>
    <col min="3591" max="3591" width="1.7265625" style="17" customWidth="1"/>
    <col min="3592" max="3592" width="3" style="17" customWidth="1"/>
    <col min="3593" max="3593" width="4.54296875" style="17" customWidth="1"/>
    <col min="3594" max="3595" width="1.54296875" style="17" customWidth="1"/>
    <col min="3596" max="3596" width="4.54296875" style="17" customWidth="1"/>
    <col min="3597" max="3598" width="1.54296875" style="17" customWidth="1"/>
    <col min="3599" max="3599" width="8.54296875" style="17" customWidth="1"/>
    <col min="3600" max="3601" width="1.54296875" style="17" customWidth="1"/>
    <col min="3602" max="3602" width="8.54296875" style="17" customWidth="1"/>
    <col min="3603" max="3603" width="1.54296875" style="17" customWidth="1"/>
    <col min="3604" max="3604" width="7.54296875" style="17" customWidth="1"/>
    <col min="3605" max="3605" width="11" style="17" customWidth="1"/>
    <col min="3606" max="3609" width="7.54296875" style="17" customWidth="1"/>
    <col min="3610" max="3610" width="9.1796875" style="17" customWidth="1"/>
    <col min="3611" max="3832" width="10.54296875" style="17"/>
    <col min="3833" max="3833" width="0.81640625" style="17" customWidth="1"/>
    <col min="3834" max="3834" width="2.54296875" style="17" customWidth="1"/>
    <col min="3835" max="3835" width="3.26953125" style="17" customWidth="1"/>
    <col min="3836" max="3836" width="12.54296875" style="17" customWidth="1"/>
    <col min="3837" max="3837" width="2.54296875" style="17" customWidth="1"/>
    <col min="3838" max="3839" width="12.54296875" style="17" customWidth="1"/>
    <col min="3840" max="3840" width="7" style="17" customWidth="1"/>
    <col min="3841" max="3841" width="5.453125" style="17" customWidth="1"/>
    <col min="3842" max="3842" width="3" style="17" customWidth="1"/>
    <col min="3843" max="3843" width="6.54296875" style="17" customWidth="1"/>
    <col min="3844" max="3844" width="3.453125" style="17" customWidth="1"/>
    <col min="3845" max="3845" width="1.54296875" style="17" customWidth="1"/>
    <col min="3846" max="3846" width="5" style="17" customWidth="1"/>
    <col min="3847" max="3847" width="1.7265625" style="17" customWidth="1"/>
    <col min="3848" max="3848" width="3" style="17" customWidth="1"/>
    <col min="3849" max="3849" width="4.54296875" style="17" customWidth="1"/>
    <col min="3850" max="3851" width="1.54296875" style="17" customWidth="1"/>
    <col min="3852" max="3852" width="4.54296875" style="17" customWidth="1"/>
    <col min="3853" max="3854" width="1.54296875" style="17" customWidth="1"/>
    <col min="3855" max="3855" width="8.54296875" style="17" customWidth="1"/>
    <col min="3856" max="3857" width="1.54296875" style="17" customWidth="1"/>
    <col min="3858" max="3858" width="8.54296875" style="17" customWidth="1"/>
    <col min="3859" max="3859" width="1.54296875" style="17" customWidth="1"/>
    <col min="3860" max="3860" width="7.54296875" style="17" customWidth="1"/>
    <col min="3861" max="3861" width="11" style="17" customWidth="1"/>
    <col min="3862" max="3865" width="7.54296875" style="17" customWidth="1"/>
    <col min="3866" max="3866" width="9.1796875" style="17" customWidth="1"/>
    <col min="3867" max="4088" width="10.54296875" style="17"/>
    <col min="4089" max="4089" width="0.81640625" style="17" customWidth="1"/>
    <col min="4090" max="4090" width="2.54296875" style="17" customWidth="1"/>
    <col min="4091" max="4091" width="3.26953125" style="17" customWidth="1"/>
    <col min="4092" max="4092" width="12.54296875" style="17" customWidth="1"/>
    <col min="4093" max="4093" width="2.54296875" style="17" customWidth="1"/>
    <col min="4094" max="4095" width="12.54296875" style="17" customWidth="1"/>
    <col min="4096" max="4096" width="7" style="17" customWidth="1"/>
    <col min="4097" max="4097" width="5.453125" style="17" customWidth="1"/>
    <col min="4098" max="4098" width="3" style="17" customWidth="1"/>
    <col min="4099" max="4099" width="6.54296875" style="17" customWidth="1"/>
    <col min="4100" max="4100" width="3.453125" style="17" customWidth="1"/>
    <col min="4101" max="4101" width="1.54296875" style="17" customWidth="1"/>
    <col min="4102" max="4102" width="5" style="17" customWidth="1"/>
    <col min="4103" max="4103" width="1.7265625" style="17" customWidth="1"/>
    <col min="4104" max="4104" width="3" style="17" customWidth="1"/>
    <col min="4105" max="4105" width="4.54296875" style="17" customWidth="1"/>
    <col min="4106" max="4107" width="1.54296875" style="17" customWidth="1"/>
    <col min="4108" max="4108" width="4.54296875" style="17" customWidth="1"/>
    <col min="4109" max="4110" width="1.54296875" style="17" customWidth="1"/>
    <col min="4111" max="4111" width="8.54296875" style="17" customWidth="1"/>
    <col min="4112" max="4113" width="1.54296875" style="17" customWidth="1"/>
    <col min="4114" max="4114" width="8.54296875" style="17" customWidth="1"/>
    <col min="4115" max="4115" width="1.54296875" style="17" customWidth="1"/>
    <col min="4116" max="4116" width="7.54296875" style="17" customWidth="1"/>
    <col min="4117" max="4117" width="11" style="17" customWidth="1"/>
    <col min="4118" max="4121" width="7.54296875" style="17" customWidth="1"/>
    <col min="4122" max="4122" width="9.1796875" style="17" customWidth="1"/>
    <col min="4123" max="4344" width="10.54296875" style="17"/>
    <col min="4345" max="4345" width="0.81640625" style="17" customWidth="1"/>
    <col min="4346" max="4346" width="2.54296875" style="17" customWidth="1"/>
    <col min="4347" max="4347" width="3.26953125" style="17" customWidth="1"/>
    <col min="4348" max="4348" width="12.54296875" style="17" customWidth="1"/>
    <col min="4349" max="4349" width="2.54296875" style="17" customWidth="1"/>
    <col min="4350" max="4351" width="12.54296875" style="17" customWidth="1"/>
    <col min="4352" max="4352" width="7" style="17" customWidth="1"/>
    <col min="4353" max="4353" width="5.453125" style="17" customWidth="1"/>
    <col min="4354" max="4354" width="3" style="17" customWidth="1"/>
    <col min="4355" max="4355" width="6.54296875" style="17" customWidth="1"/>
    <col min="4356" max="4356" width="3.453125" style="17" customWidth="1"/>
    <col min="4357" max="4357" width="1.54296875" style="17" customWidth="1"/>
    <col min="4358" max="4358" width="5" style="17" customWidth="1"/>
    <col min="4359" max="4359" width="1.7265625" style="17" customWidth="1"/>
    <col min="4360" max="4360" width="3" style="17" customWidth="1"/>
    <col min="4361" max="4361" width="4.54296875" style="17" customWidth="1"/>
    <col min="4362" max="4363" width="1.54296875" style="17" customWidth="1"/>
    <col min="4364" max="4364" width="4.54296875" style="17" customWidth="1"/>
    <col min="4365" max="4366" width="1.54296875" style="17" customWidth="1"/>
    <col min="4367" max="4367" width="8.54296875" style="17" customWidth="1"/>
    <col min="4368" max="4369" width="1.54296875" style="17" customWidth="1"/>
    <col min="4370" max="4370" width="8.54296875" style="17" customWidth="1"/>
    <col min="4371" max="4371" width="1.54296875" style="17" customWidth="1"/>
    <col min="4372" max="4372" width="7.54296875" style="17" customWidth="1"/>
    <col min="4373" max="4373" width="11" style="17" customWidth="1"/>
    <col min="4374" max="4377" width="7.54296875" style="17" customWidth="1"/>
    <col min="4378" max="4378" width="9.1796875" style="17" customWidth="1"/>
    <col min="4379" max="4600" width="10.54296875" style="17"/>
    <col min="4601" max="4601" width="0.81640625" style="17" customWidth="1"/>
    <col min="4602" max="4602" width="2.54296875" style="17" customWidth="1"/>
    <col min="4603" max="4603" width="3.26953125" style="17" customWidth="1"/>
    <col min="4604" max="4604" width="12.54296875" style="17" customWidth="1"/>
    <col min="4605" max="4605" width="2.54296875" style="17" customWidth="1"/>
    <col min="4606" max="4607" width="12.54296875" style="17" customWidth="1"/>
    <col min="4608" max="4608" width="7" style="17" customWidth="1"/>
    <col min="4609" max="4609" width="5.453125" style="17" customWidth="1"/>
    <col min="4610" max="4610" width="3" style="17" customWidth="1"/>
    <col min="4611" max="4611" width="6.54296875" style="17" customWidth="1"/>
    <col min="4612" max="4612" width="3.453125" style="17" customWidth="1"/>
    <col min="4613" max="4613" width="1.54296875" style="17" customWidth="1"/>
    <col min="4614" max="4614" width="5" style="17" customWidth="1"/>
    <col min="4615" max="4615" width="1.7265625" style="17" customWidth="1"/>
    <col min="4616" max="4616" width="3" style="17" customWidth="1"/>
    <col min="4617" max="4617" width="4.54296875" style="17" customWidth="1"/>
    <col min="4618" max="4619" width="1.54296875" style="17" customWidth="1"/>
    <col min="4620" max="4620" width="4.54296875" style="17" customWidth="1"/>
    <col min="4621" max="4622" width="1.54296875" style="17" customWidth="1"/>
    <col min="4623" max="4623" width="8.54296875" style="17" customWidth="1"/>
    <col min="4624" max="4625" width="1.54296875" style="17" customWidth="1"/>
    <col min="4626" max="4626" width="8.54296875" style="17" customWidth="1"/>
    <col min="4627" max="4627" width="1.54296875" style="17" customWidth="1"/>
    <col min="4628" max="4628" width="7.54296875" style="17" customWidth="1"/>
    <col min="4629" max="4629" width="11" style="17" customWidth="1"/>
    <col min="4630" max="4633" width="7.54296875" style="17" customWidth="1"/>
    <col min="4634" max="4634" width="9.1796875" style="17" customWidth="1"/>
    <col min="4635" max="4856" width="10.54296875" style="17"/>
    <col min="4857" max="4857" width="0.81640625" style="17" customWidth="1"/>
    <col min="4858" max="4858" width="2.54296875" style="17" customWidth="1"/>
    <col min="4859" max="4859" width="3.26953125" style="17" customWidth="1"/>
    <col min="4860" max="4860" width="12.54296875" style="17" customWidth="1"/>
    <col min="4861" max="4861" width="2.54296875" style="17" customWidth="1"/>
    <col min="4862" max="4863" width="12.54296875" style="17" customWidth="1"/>
    <col min="4864" max="4864" width="7" style="17" customWidth="1"/>
    <col min="4865" max="4865" width="5.453125" style="17" customWidth="1"/>
    <col min="4866" max="4866" width="3" style="17" customWidth="1"/>
    <col min="4867" max="4867" width="6.54296875" style="17" customWidth="1"/>
    <col min="4868" max="4868" width="3.453125" style="17" customWidth="1"/>
    <col min="4869" max="4869" width="1.54296875" style="17" customWidth="1"/>
    <col min="4870" max="4870" width="5" style="17" customWidth="1"/>
    <col min="4871" max="4871" width="1.7265625" style="17" customWidth="1"/>
    <col min="4872" max="4872" width="3" style="17" customWidth="1"/>
    <col min="4873" max="4873" width="4.54296875" style="17" customWidth="1"/>
    <col min="4874" max="4875" width="1.54296875" style="17" customWidth="1"/>
    <col min="4876" max="4876" width="4.54296875" style="17" customWidth="1"/>
    <col min="4877" max="4878" width="1.54296875" style="17" customWidth="1"/>
    <col min="4879" max="4879" width="8.54296875" style="17" customWidth="1"/>
    <col min="4880" max="4881" width="1.54296875" style="17" customWidth="1"/>
    <col min="4882" max="4882" width="8.54296875" style="17" customWidth="1"/>
    <col min="4883" max="4883" width="1.54296875" style="17" customWidth="1"/>
    <col min="4884" max="4884" width="7.54296875" style="17" customWidth="1"/>
    <col min="4885" max="4885" width="11" style="17" customWidth="1"/>
    <col min="4886" max="4889" width="7.54296875" style="17" customWidth="1"/>
    <col min="4890" max="4890" width="9.1796875" style="17" customWidth="1"/>
    <col min="4891" max="5112" width="10.54296875" style="17"/>
    <col min="5113" max="5113" width="0.81640625" style="17" customWidth="1"/>
    <col min="5114" max="5114" width="2.54296875" style="17" customWidth="1"/>
    <col min="5115" max="5115" width="3.26953125" style="17" customWidth="1"/>
    <col min="5116" max="5116" width="12.54296875" style="17" customWidth="1"/>
    <col min="5117" max="5117" width="2.54296875" style="17" customWidth="1"/>
    <col min="5118" max="5119" width="12.54296875" style="17" customWidth="1"/>
    <col min="5120" max="5120" width="7" style="17" customWidth="1"/>
    <col min="5121" max="5121" width="5.453125" style="17" customWidth="1"/>
    <col min="5122" max="5122" width="3" style="17" customWidth="1"/>
    <col min="5123" max="5123" width="6.54296875" style="17" customWidth="1"/>
    <col min="5124" max="5124" width="3.453125" style="17" customWidth="1"/>
    <col min="5125" max="5125" width="1.54296875" style="17" customWidth="1"/>
    <col min="5126" max="5126" width="5" style="17" customWidth="1"/>
    <col min="5127" max="5127" width="1.7265625" style="17" customWidth="1"/>
    <col min="5128" max="5128" width="3" style="17" customWidth="1"/>
    <col min="5129" max="5129" width="4.54296875" style="17" customWidth="1"/>
    <col min="5130" max="5131" width="1.54296875" style="17" customWidth="1"/>
    <col min="5132" max="5132" width="4.54296875" style="17" customWidth="1"/>
    <col min="5133" max="5134" width="1.54296875" style="17" customWidth="1"/>
    <col min="5135" max="5135" width="8.54296875" style="17" customWidth="1"/>
    <col min="5136" max="5137" width="1.54296875" style="17" customWidth="1"/>
    <col min="5138" max="5138" width="8.54296875" style="17" customWidth="1"/>
    <col min="5139" max="5139" width="1.54296875" style="17" customWidth="1"/>
    <col min="5140" max="5140" width="7.54296875" style="17" customWidth="1"/>
    <col min="5141" max="5141" width="11" style="17" customWidth="1"/>
    <col min="5142" max="5145" width="7.54296875" style="17" customWidth="1"/>
    <col min="5146" max="5146" width="9.1796875" style="17" customWidth="1"/>
    <col min="5147" max="5368" width="10.54296875" style="17"/>
    <col min="5369" max="5369" width="0.81640625" style="17" customWidth="1"/>
    <col min="5370" max="5370" width="2.54296875" style="17" customWidth="1"/>
    <col min="5371" max="5371" width="3.26953125" style="17" customWidth="1"/>
    <col min="5372" max="5372" width="12.54296875" style="17" customWidth="1"/>
    <col min="5373" max="5373" width="2.54296875" style="17" customWidth="1"/>
    <col min="5374" max="5375" width="12.54296875" style="17" customWidth="1"/>
    <col min="5376" max="5376" width="7" style="17" customWidth="1"/>
    <col min="5377" max="5377" width="5.453125" style="17" customWidth="1"/>
    <col min="5378" max="5378" width="3" style="17" customWidth="1"/>
    <col min="5379" max="5379" width="6.54296875" style="17" customWidth="1"/>
    <col min="5380" max="5380" width="3.453125" style="17" customWidth="1"/>
    <col min="5381" max="5381" width="1.54296875" style="17" customWidth="1"/>
    <col min="5382" max="5382" width="5" style="17" customWidth="1"/>
    <col min="5383" max="5383" width="1.7265625" style="17" customWidth="1"/>
    <col min="5384" max="5384" width="3" style="17" customWidth="1"/>
    <col min="5385" max="5385" width="4.54296875" style="17" customWidth="1"/>
    <col min="5386" max="5387" width="1.54296875" style="17" customWidth="1"/>
    <col min="5388" max="5388" width="4.54296875" style="17" customWidth="1"/>
    <col min="5389" max="5390" width="1.54296875" style="17" customWidth="1"/>
    <col min="5391" max="5391" width="8.54296875" style="17" customWidth="1"/>
    <col min="5392" max="5393" width="1.54296875" style="17" customWidth="1"/>
    <col min="5394" max="5394" width="8.54296875" style="17" customWidth="1"/>
    <col min="5395" max="5395" width="1.54296875" style="17" customWidth="1"/>
    <col min="5396" max="5396" width="7.54296875" style="17" customWidth="1"/>
    <col min="5397" max="5397" width="11" style="17" customWidth="1"/>
    <col min="5398" max="5401" width="7.54296875" style="17" customWidth="1"/>
    <col min="5402" max="5402" width="9.1796875" style="17" customWidth="1"/>
    <col min="5403" max="5624" width="10.54296875" style="17"/>
    <col min="5625" max="5625" width="0.81640625" style="17" customWidth="1"/>
    <col min="5626" max="5626" width="2.54296875" style="17" customWidth="1"/>
    <col min="5627" max="5627" width="3.26953125" style="17" customWidth="1"/>
    <col min="5628" max="5628" width="12.54296875" style="17" customWidth="1"/>
    <col min="5629" max="5629" width="2.54296875" style="17" customWidth="1"/>
    <col min="5630" max="5631" width="12.54296875" style="17" customWidth="1"/>
    <col min="5632" max="5632" width="7" style="17" customWidth="1"/>
    <col min="5633" max="5633" width="5.453125" style="17" customWidth="1"/>
    <col min="5634" max="5634" width="3" style="17" customWidth="1"/>
    <col min="5635" max="5635" width="6.54296875" style="17" customWidth="1"/>
    <col min="5636" max="5636" width="3.453125" style="17" customWidth="1"/>
    <col min="5637" max="5637" width="1.54296875" style="17" customWidth="1"/>
    <col min="5638" max="5638" width="5" style="17" customWidth="1"/>
    <col min="5639" max="5639" width="1.7265625" style="17" customWidth="1"/>
    <col min="5640" max="5640" width="3" style="17" customWidth="1"/>
    <col min="5641" max="5641" width="4.54296875" style="17" customWidth="1"/>
    <col min="5642" max="5643" width="1.54296875" style="17" customWidth="1"/>
    <col min="5644" max="5644" width="4.54296875" style="17" customWidth="1"/>
    <col min="5645" max="5646" width="1.54296875" style="17" customWidth="1"/>
    <col min="5647" max="5647" width="8.54296875" style="17" customWidth="1"/>
    <col min="5648" max="5649" width="1.54296875" style="17" customWidth="1"/>
    <col min="5650" max="5650" width="8.54296875" style="17" customWidth="1"/>
    <col min="5651" max="5651" width="1.54296875" style="17" customWidth="1"/>
    <col min="5652" max="5652" width="7.54296875" style="17" customWidth="1"/>
    <col min="5653" max="5653" width="11" style="17" customWidth="1"/>
    <col min="5654" max="5657" width="7.54296875" style="17" customWidth="1"/>
    <col min="5658" max="5658" width="9.1796875" style="17" customWidth="1"/>
    <col min="5659" max="5880" width="10.54296875" style="17"/>
    <col min="5881" max="5881" width="0.81640625" style="17" customWidth="1"/>
    <col min="5882" max="5882" width="2.54296875" style="17" customWidth="1"/>
    <col min="5883" max="5883" width="3.26953125" style="17" customWidth="1"/>
    <col min="5884" max="5884" width="12.54296875" style="17" customWidth="1"/>
    <col min="5885" max="5885" width="2.54296875" style="17" customWidth="1"/>
    <col min="5886" max="5887" width="12.54296875" style="17" customWidth="1"/>
    <col min="5888" max="5888" width="7" style="17" customWidth="1"/>
    <col min="5889" max="5889" width="5.453125" style="17" customWidth="1"/>
    <col min="5890" max="5890" width="3" style="17" customWidth="1"/>
    <col min="5891" max="5891" width="6.54296875" style="17" customWidth="1"/>
    <col min="5892" max="5892" width="3.453125" style="17" customWidth="1"/>
    <col min="5893" max="5893" width="1.54296875" style="17" customWidth="1"/>
    <col min="5894" max="5894" width="5" style="17" customWidth="1"/>
    <col min="5895" max="5895" width="1.7265625" style="17" customWidth="1"/>
    <col min="5896" max="5896" width="3" style="17" customWidth="1"/>
    <col min="5897" max="5897" width="4.54296875" style="17" customWidth="1"/>
    <col min="5898" max="5899" width="1.54296875" style="17" customWidth="1"/>
    <col min="5900" max="5900" width="4.54296875" style="17" customWidth="1"/>
    <col min="5901" max="5902" width="1.54296875" style="17" customWidth="1"/>
    <col min="5903" max="5903" width="8.54296875" style="17" customWidth="1"/>
    <col min="5904" max="5905" width="1.54296875" style="17" customWidth="1"/>
    <col min="5906" max="5906" width="8.54296875" style="17" customWidth="1"/>
    <col min="5907" max="5907" width="1.54296875" style="17" customWidth="1"/>
    <col min="5908" max="5908" width="7.54296875" style="17" customWidth="1"/>
    <col min="5909" max="5909" width="11" style="17" customWidth="1"/>
    <col min="5910" max="5913" width="7.54296875" style="17" customWidth="1"/>
    <col min="5914" max="5914" width="9.1796875" style="17" customWidth="1"/>
    <col min="5915" max="6136" width="10.54296875" style="17"/>
    <col min="6137" max="6137" width="0.81640625" style="17" customWidth="1"/>
    <col min="6138" max="6138" width="2.54296875" style="17" customWidth="1"/>
    <col min="6139" max="6139" width="3.26953125" style="17" customWidth="1"/>
    <col min="6140" max="6140" width="12.54296875" style="17" customWidth="1"/>
    <col min="6141" max="6141" width="2.54296875" style="17" customWidth="1"/>
    <col min="6142" max="6143" width="12.54296875" style="17" customWidth="1"/>
    <col min="6144" max="6144" width="7" style="17" customWidth="1"/>
    <col min="6145" max="6145" width="5.453125" style="17" customWidth="1"/>
    <col min="6146" max="6146" width="3" style="17" customWidth="1"/>
    <col min="6147" max="6147" width="6.54296875" style="17" customWidth="1"/>
    <col min="6148" max="6148" width="3.453125" style="17" customWidth="1"/>
    <col min="6149" max="6149" width="1.54296875" style="17" customWidth="1"/>
    <col min="6150" max="6150" width="5" style="17" customWidth="1"/>
    <col min="6151" max="6151" width="1.7265625" style="17" customWidth="1"/>
    <col min="6152" max="6152" width="3" style="17" customWidth="1"/>
    <col min="6153" max="6153" width="4.54296875" style="17" customWidth="1"/>
    <col min="6154" max="6155" width="1.54296875" style="17" customWidth="1"/>
    <col min="6156" max="6156" width="4.54296875" style="17" customWidth="1"/>
    <col min="6157" max="6158" width="1.54296875" style="17" customWidth="1"/>
    <col min="6159" max="6159" width="8.54296875" style="17" customWidth="1"/>
    <col min="6160" max="6161" width="1.54296875" style="17" customWidth="1"/>
    <col min="6162" max="6162" width="8.54296875" style="17" customWidth="1"/>
    <col min="6163" max="6163" width="1.54296875" style="17" customWidth="1"/>
    <col min="6164" max="6164" width="7.54296875" style="17" customWidth="1"/>
    <col min="6165" max="6165" width="11" style="17" customWidth="1"/>
    <col min="6166" max="6169" width="7.54296875" style="17" customWidth="1"/>
    <col min="6170" max="6170" width="9.1796875" style="17" customWidth="1"/>
    <col min="6171" max="6392" width="10.54296875" style="17"/>
    <col min="6393" max="6393" width="0.81640625" style="17" customWidth="1"/>
    <col min="6394" max="6394" width="2.54296875" style="17" customWidth="1"/>
    <col min="6395" max="6395" width="3.26953125" style="17" customWidth="1"/>
    <col min="6396" max="6396" width="12.54296875" style="17" customWidth="1"/>
    <col min="6397" max="6397" width="2.54296875" style="17" customWidth="1"/>
    <col min="6398" max="6399" width="12.54296875" style="17" customWidth="1"/>
    <col min="6400" max="6400" width="7" style="17" customWidth="1"/>
    <col min="6401" max="6401" width="5.453125" style="17" customWidth="1"/>
    <col min="6402" max="6402" width="3" style="17" customWidth="1"/>
    <col min="6403" max="6403" width="6.54296875" style="17" customWidth="1"/>
    <col min="6404" max="6404" width="3.453125" style="17" customWidth="1"/>
    <col min="6405" max="6405" width="1.54296875" style="17" customWidth="1"/>
    <col min="6406" max="6406" width="5" style="17" customWidth="1"/>
    <col min="6407" max="6407" width="1.7265625" style="17" customWidth="1"/>
    <col min="6408" max="6408" width="3" style="17" customWidth="1"/>
    <col min="6409" max="6409" width="4.54296875" style="17" customWidth="1"/>
    <col min="6410" max="6411" width="1.54296875" style="17" customWidth="1"/>
    <col min="6412" max="6412" width="4.54296875" style="17" customWidth="1"/>
    <col min="6413" max="6414" width="1.54296875" style="17" customWidth="1"/>
    <col min="6415" max="6415" width="8.54296875" style="17" customWidth="1"/>
    <col min="6416" max="6417" width="1.54296875" style="17" customWidth="1"/>
    <col min="6418" max="6418" width="8.54296875" style="17" customWidth="1"/>
    <col min="6419" max="6419" width="1.54296875" style="17" customWidth="1"/>
    <col min="6420" max="6420" width="7.54296875" style="17" customWidth="1"/>
    <col min="6421" max="6421" width="11" style="17" customWidth="1"/>
    <col min="6422" max="6425" width="7.54296875" style="17" customWidth="1"/>
    <col min="6426" max="6426" width="9.1796875" style="17" customWidth="1"/>
    <col min="6427" max="6648" width="10.54296875" style="17"/>
    <col min="6649" max="6649" width="0.81640625" style="17" customWidth="1"/>
    <col min="6650" max="6650" width="2.54296875" style="17" customWidth="1"/>
    <col min="6651" max="6651" width="3.26953125" style="17" customWidth="1"/>
    <col min="6652" max="6652" width="12.54296875" style="17" customWidth="1"/>
    <col min="6653" max="6653" width="2.54296875" style="17" customWidth="1"/>
    <col min="6654" max="6655" width="12.54296875" style="17" customWidth="1"/>
    <col min="6656" max="6656" width="7" style="17" customWidth="1"/>
    <col min="6657" max="6657" width="5.453125" style="17" customWidth="1"/>
    <col min="6658" max="6658" width="3" style="17" customWidth="1"/>
    <col min="6659" max="6659" width="6.54296875" style="17" customWidth="1"/>
    <col min="6660" max="6660" width="3.453125" style="17" customWidth="1"/>
    <col min="6661" max="6661" width="1.54296875" style="17" customWidth="1"/>
    <col min="6662" max="6662" width="5" style="17" customWidth="1"/>
    <col min="6663" max="6663" width="1.7265625" style="17" customWidth="1"/>
    <col min="6664" max="6664" width="3" style="17" customWidth="1"/>
    <col min="6665" max="6665" width="4.54296875" style="17" customWidth="1"/>
    <col min="6666" max="6667" width="1.54296875" style="17" customWidth="1"/>
    <col min="6668" max="6668" width="4.54296875" style="17" customWidth="1"/>
    <col min="6669" max="6670" width="1.54296875" style="17" customWidth="1"/>
    <col min="6671" max="6671" width="8.54296875" style="17" customWidth="1"/>
    <col min="6672" max="6673" width="1.54296875" style="17" customWidth="1"/>
    <col min="6674" max="6674" width="8.54296875" style="17" customWidth="1"/>
    <col min="6675" max="6675" width="1.54296875" style="17" customWidth="1"/>
    <col min="6676" max="6676" width="7.54296875" style="17" customWidth="1"/>
    <col min="6677" max="6677" width="11" style="17" customWidth="1"/>
    <col min="6678" max="6681" width="7.54296875" style="17" customWidth="1"/>
    <col min="6682" max="6682" width="9.1796875" style="17" customWidth="1"/>
    <col min="6683" max="6904" width="10.54296875" style="17"/>
    <col min="6905" max="6905" width="0.81640625" style="17" customWidth="1"/>
    <col min="6906" max="6906" width="2.54296875" style="17" customWidth="1"/>
    <col min="6907" max="6907" width="3.26953125" style="17" customWidth="1"/>
    <col min="6908" max="6908" width="12.54296875" style="17" customWidth="1"/>
    <col min="6909" max="6909" width="2.54296875" style="17" customWidth="1"/>
    <col min="6910" max="6911" width="12.54296875" style="17" customWidth="1"/>
    <col min="6912" max="6912" width="7" style="17" customWidth="1"/>
    <col min="6913" max="6913" width="5.453125" style="17" customWidth="1"/>
    <col min="6914" max="6914" width="3" style="17" customWidth="1"/>
    <col min="6915" max="6915" width="6.54296875" style="17" customWidth="1"/>
    <col min="6916" max="6916" width="3.453125" style="17" customWidth="1"/>
    <col min="6917" max="6917" width="1.54296875" style="17" customWidth="1"/>
    <col min="6918" max="6918" width="5" style="17" customWidth="1"/>
    <col min="6919" max="6919" width="1.7265625" style="17" customWidth="1"/>
    <col min="6920" max="6920" width="3" style="17" customWidth="1"/>
    <col min="6921" max="6921" width="4.54296875" style="17" customWidth="1"/>
    <col min="6922" max="6923" width="1.54296875" style="17" customWidth="1"/>
    <col min="6924" max="6924" width="4.54296875" style="17" customWidth="1"/>
    <col min="6925" max="6926" width="1.54296875" style="17" customWidth="1"/>
    <col min="6927" max="6927" width="8.54296875" style="17" customWidth="1"/>
    <col min="6928" max="6929" width="1.54296875" style="17" customWidth="1"/>
    <col min="6930" max="6930" width="8.54296875" style="17" customWidth="1"/>
    <col min="6931" max="6931" width="1.54296875" style="17" customWidth="1"/>
    <col min="6932" max="6932" width="7.54296875" style="17" customWidth="1"/>
    <col min="6933" max="6933" width="11" style="17" customWidth="1"/>
    <col min="6934" max="6937" width="7.54296875" style="17" customWidth="1"/>
    <col min="6938" max="6938" width="9.1796875" style="17" customWidth="1"/>
    <col min="6939" max="7160" width="10.54296875" style="17"/>
    <col min="7161" max="7161" width="0.81640625" style="17" customWidth="1"/>
    <col min="7162" max="7162" width="2.54296875" style="17" customWidth="1"/>
    <col min="7163" max="7163" width="3.26953125" style="17" customWidth="1"/>
    <col min="7164" max="7164" width="12.54296875" style="17" customWidth="1"/>
    <col min="7165" max="7165" width="2.54296875" style="17" customWidth="1"/>
    <col min="7166" max="7167" width="12.54296875" style="17" customWidth="1"/>
    <col min="7168" max="7168" width="7" style="17" customWidth="1"/>
    <col min="7169" max="7169" width="5.453125" style="17" customWidth="1"/>
    <col min="7170" max="7170" width="3" style="17" customWidth="1"/>
    <col min="7171" max="7171" width="6.54296875" style="17" customWidth="1"/>
    <col min="7172" max="7172" width="3.453125" style="17" customWidth="1"/>
    <col min="7173" max="7173" width="1.54296875" style="17" customWidth="1"/>
    <col min="7174" max="7174" width="5" style="17" customWidth="1"/>
    <col min="7175" max="7175" width="1.7265625" style="17" customWidth="1"/>
    <col min="7176" max="7176" width="3" style="17" customWidth="1"/>
    <col min="7177" max="7177" width="4.54296875" style="17" customWidth="1"/>
    <col min="7178" max="7179" width="1.54296875" style="17" customWidth="1"/>
    <col min="7180" max="7180" width="4.54296875" style="17" customWidth="1"/>
    <col min="7181" max="7182" width="1.54296875" style="17" customWidth="1"/>
    <col min="7183" max="7183" width="8.54296875" style="17" customWidth="1"/>
    <col min="7184" max="7185" width="1.54296875" style="17" customWidth="1"/>
    <col min="7186" max="7186" width="8.54296875" style="17" customWidth="1"/>
    <col min="7187" max="7187" width="1.54296875" style="17" customWidth="1"/>
    <col min="7188" max="7188" width="7.54296875" style="17" customWidth="1"/>
    <col min="7189" max="7189" width="11" style="17" customWidth="1"/>
    <col min="7190" max="7193" width="7.54296875" style="17" customWidth="1"/>
    <col min="7194" max="7194" width="9.1796875" style="17" customWidth="1"/>
    <col min="7195" max="7416" width="10.54296875" style="17"/>
    <col min="7417" max="7417" width="0.81640625" style="17" customWidth="1"/>
    <col min="7418" max="7418" width="2.54296875" style="17" customWidth="1"/>
    <col min="7419" max="7419" width="3.26953125" style="17" customWidth="1"/>
    <col min="7420" max="7420" width="12.54296875" style="17" customWidth="1"/>
    <col min="7421" max="7421" width="2.54296875" style="17" customWidth="1"/>
    <col min="7422" max="7423" width="12.54296875" style="17" customWidth="1"/>
    <col min="7424" max="7424" width="7" style="17" customWidth="1"/>
    <col min="7425" max="7425" width="5.453125" style="17" customWidth="1"/>
    <col min="7426" max="7426" width="3" style="17" customWidth="1"/>
    <col min="7427" max="7427" width="6.54296875" style="17" customWidth="1"/>
    <col min="7428" max="7428" width="3.453125" style="17" customWidth="1"/>
    <col min="7429" max="7429" width="1.54296875" style="17" customWidth="1"/>
    <col min="7430" max="7430" width="5" style="17" customWidth="1"/>
    <col min="7431" max="7431" width="1.7265625" style="17" customWidth="1"/>
    <col min="7432" max="7432" width="3" style="17" customWidth="1"/>
    <col min="7433" max="7433" width="4.54296875" style="17" customWidth="1"/>
    <col min="7434" max="7435" width="1.54296875" style="17" customWidth="1"/>
    <col min="7436" max="7436" width="4.54296875" style="17" customWidth="1"/>
    <col min="7437" max="7438" width="1.54296875" style="17" customWidth="1"/>
    <col min="7439" max="7439" width="8.54296875" style="17" customWidth="1"/>
    <col min="7440" max="7441" width="1.54296875" style="17" customWidth="1"/>
    <col min="7442" max="7442" width="8.54296875" style="17" customWidth="1"/>
    <col min="7443" max="7443" width="1.54296875" style="17" customWidth="1"/>
    <col min="7444" max="7444" width="7.54296875" style="17" customWidth="1"/>
    <col min="7445" max="7445" width="11" style="17" customWidth="1"/>
    <col min="7446" max="7449" width="7.54296875" style="17" customWidth="1"/>
    <col min="7450" max="7450" width="9.1796875" style="17" customWidth="1"/>
    <col min="7451" max="7672" width="10.54296875" style="17"/>
    <col min="7673" max="7673" width="0.81640625" style="17" customWidth="1"/>
    <col min="7674" max="7674" width="2.54296875" style="17" customWidth="1"/>
    <col min="7675" max="7675" width="3.26953125" style="17" customWidth="1"/>
    <col min="7676" max="7676" width="12.54296875" style="17" customWidth="1"/>
    <col min="7677" max="7677" width="2.54296875" style="17" customWidth="1"/>
    <col min="7678" max="7679" width="12.54296875" style="17" customWidth="1"/>
    <col min="7680" max="7680" width="7" style="17" customWidth="1"/>
    <col min="7681" max="7681" width="5.453125" style="17" customWidth="1"/>
    <col min="7682" max="7682" width="3" style="17" customWidth="1"/>
    <col min="7683" max="7683" width="6.54296875" style="17" customWidth="1"/>
    <col min="7684" max="7684" width="3.453125" style="17" customWidth="1"/>
    <col min="7685" max="7685" width="1.54296875" style="17" customWidth="1"/>
    <col min="7686" max="7686" width="5" style="17" customWidth="1"/>
    <col min="7687" max="7687" width="1.7265625" style="17" customWidth="1"/>
    <col min="7688" max="7688" width="3" style="17" customWidth="1"/>
    <col min="7689" max="7689" width="4.54296875" style="17" customWidth="1"/>
    <col min="7690" max="7691" width="1.54296875" style="17" customWidth="1"/>
    <col min="7692" max="7692" width="4.54296875" style="17" customWidth="1"/>
    <col min="7693" max="7694" width="1.54296875" style="17" customWidth="1"/>
    <col min="7695" max="7695" width="8.54296875" style="17" customWidth="1"/>
    <col min="7696" max="7697" width="1.54296875" style="17" customWidth="1"/>
    <col min="7698" max="7698" width="8.54296875" style="17" customWidth="1"/>
    <col min="7699" max="7699" width="1.54296875" style="17" customWidth="1"/>
    <col min="7700" max="7700" width="7.54296875" style="17" customWidth="1"/>
    <col min="7701" max="7701" width="11" style="17" customWidth="1"/>
    <col min="7702" max="7705" width="7.54296875" style="17" customWidth="1"/>
    <col min="7706" max="7706" width="9.1796875" style="17" customWidth="1"/>
    <col min="7707" max="7928" width="10.54296875" style="17"/>
    <col min="7929" max="7929" width="0.81640625" style="17" customWidth="1"/>
    <col min="7930" max="7930" width="2.54296875" style="17" customWidth="1"/>
    <col min="7931" max="7931" width="3.26953125" style="17" customWidth="1"/>
    <col min="7932" max="7932" width="12.54296875" style="17" customWidth="1"/>
    <col min="7933" max="7933" width="2.54296875" style="17" customWidth="1"/>
    <col min="7934" max="7935" width="12.54296875" style="17" customWidth="1"/>
    <col min="7936" max="7936" width="7" style="17" customWidth="1"/>
    <col min="7937" max="7937" width="5.453125" style="17" customWidth="1"/>
    <col min="7938" max="7938" width="3" style="17" customWidth="1"/>
    <col min="7939" max="7939" width="6.54296875" style="17" customWidth="1"/>
    <col min="7940" max="7940" width="3.453125" style="17" customWidth="1"/>
    <col min="7941" max="7941" width="1.54296875" style="17" customWidth="1"/>
    <col min="7942" max="7942" width="5" style="17" customWidth="1"/>
    <col min="7943" max="7943" width="1.7265625" style="17" customWidth="1"/>
    <col min="7944" max="7944" width="3" style="17" customWidth="1"/>
    <col min="7945" max="7945" width="4.54296875" style="17" customWidth="1"/>
    <col min="7946" max="7947" width="1.54296875" style="17" customWidth="1"/>
    <col min="7948" max="7948" width="4.54296875" style="17" customWidth="1"/>
    <col min="7949" max="7950" width="1.54296875" style="17" customWidth="1"/>
    <col min="7951" max="7951" width="8.54296875" style="17" customWidth="1"/>
    <col min="7952" max="7953" width="1.54296875" style="17" customWidth="1"/>
    <col min="7954" max="7954" width="8.54296875" style="17" customWidth="1"/>
    <col min="7955" max="7955" width="1.54296875" style="17" customWidth="1"/>
    <col min="7956" max="7956" width="7.54296875" style="17" customWidth="1"/>
    <col min="7957" max="7957" width="11" style="17" customWidth="1"/>
    <col min="7958" max="7961" width="7.54296875" style="17" customWidth="1"/>
    <col min="7962" max="7962" width="9.1796875" style="17" customWidth="1"/>
    <col min="7963" max="8184" width="10.54296875" style="17"/>
    <col min="8185" max="8185" width="0.81640625" style="17" customWidth="1"/>
    <col min="8186" max="8186" width="2.54296875" style="17" customWidth="1"/>
    <col min="8187" max="8187" width="3.26953125" style="17" customWidth="1"/>
    <col min="8188" max="8188" width="12.54296875" style="17" customWidth="1"/>
    <col min="8189" max="8189" width="2.54296875" style="17" customWidth="1"/>
    <col min="8190" max="8191" width="12.54296875" style="17" customWidth="1"/>
    <col min="8192" max="8192" width="7" style="17" customWidth="1"/>
    <col min="8193" max="8193" width="5.453125" style="17" customWidth="1"/>
    <col min="8194" max="8194" width="3" style="17" customWidth="1"/>
    <col min="8195" max="8195" width="6.54296875" style="17" customWidth="1"/>
    <col min="8196" max="8196" width="3.453125" style="17" customWidth="1"/>
    <col min="8197" max="8197" width="1.54296875" style="17" customWidth="1"/>
    <col min="8198" max="8198" width="5" style="17" customWidth="1"/>
    <col min="8199" max="8199" width="1.7265625" style="17" customWidth="1"/>
    <col min="8200" max="8200" width="3" style="17" customWidth="1"/>
    <col min="8201" max="8201" width="4.54296875" style="17" customWidth="1"/>
    <col min="8202" max="8203" width="1.54296875" style="17" customWidth="1"/>
    <col min="8204" max="8204" width="4.54296875" style="17" customWidth="1"/>
    <col min="8205" max="8206" width="1.54296875" style="17" customWidth="1"/>
    <col min="8207" max="8207" width="8.54296875" style="17" customWidth="1"/>
    <col min="8208" max="8209" width="1.54296875" style="17" customWidth="1"/>
    <col min="8210" max="8210" width="8.54296875" style="17" customWidth="1"/>
    <col min="8211" max="8211" width="1.54296875" style="17" customWidth="1"/>
    <col min="8212" max="8212" width="7.54296875" style="17" customWidth="1"/>
    <col min="8213" max="8213" width="11" style="17" customWidth="1"/>
    <col min="8214" max="8217" width="7.54296875" style="17" customWidth="1"/>
    <col min="8218" max="8218" width="9.1796875" style="17" customWidth="1"/>
    <col min="8219" max="8440" width="10.54296875" style="17"/>
    <col min="8441" max="8441" width="0.81640625" style="17" customWidth="1"/>
    <col min="8442" max="8442" width="2.54296875" style="17" customWidth="1"/>
    <col min="8443" max="8443" width="3.26953125" style="17" customWidth="1"/>
    <col min="8444" max="8444" width="12.54296875" style="17" customWidth="1"/>
    <col min="8445" max="8445" width="2.54296875" style="17" customWidth="1"/>
    <col min="8446" max="8447" width="12.54296875" style="17" customWidth="1"/>
    <col min="8448" max="8448" width="7" style="17" customWidth="1"/>
    <col min="8449" max="8449" width="5.453125" style="17" customWidth="1"/>
    <col min="8450" max="8450" width="3" style="17" customWidth="1"/>
    <col min="8451" max="8451" width="6.54296875" style="17" customWidth="1"/>
    <col min="8452" max="8452" width="3.453125" style="17" customWidth="1"/>
    <col min="8453" max="8453" width="1.54296875" style="17" customWidth="1"/>
    <col min="8454" max="8454" width="5" style="17" customWidth="1"/>
    <col min="8455" max="8455" width="1.7265625" style="17" customWidth="1"/>
    <col min="8456" max="8456" width="3" style="17" customWidth="1"/>
    <col min="8457" max="8457" width="4.54296875" style="17" customWidth="1"/>
    <col min="8458" max="8459" width="1.54296875" style="17" customWidth="1"/>
    <col min="8460" max="8460" width="4.54296875" style="17" customWidth="1"/>
    <col min="8461" max="8462" width="1.54296875" style="17" customWidth="1"/>
    <col min="8463" max="8463" width="8.54296875" style="17" customWidth="1"/>
    <col min="8464" max="8465" width="1.54296875" style="17" customWidth="1"/>
    <col min="8466" max="8466" width="8.54296875" style="17" customWidth="1"/>
    <col min="8467" max="8467" width="1.54296875" style="17" customWidth="1"/>
    <col min="8468" max="8468" width="7.54296875" style="17" customWidth="1"/>
    <col min="8469" max="8469" width="11" style="17" customWidth="1"/>
    <col min="8470" max="8473" width="7.54296875" style="17" customWidth="1"/>
    <col min="8474" max="8474" width="9.1796875" style="17" customWidth="1"/>
    <col min="8475" max="8696" width="10.54296875" style="17"/>
    <col min="8697" max="8697" width="0.81640625" style="17" customWidth="1"/>
    <col min="8698" max="8698" width="2.54296875" style="17" customWidth="1"/>
    <col min="8699" max="8699" width="3.26953125" style="17" customWidth="1"/>
    <col min="8700" max="8700" width="12.54296875" style="17" customWidth="1"/>
    <col min="8701" max="8701" width="2.54296875" style="17" customWidth="1"/>
    <col min="8702" max="8703" width="12.54296875" style="17" customWidth="1"/>
    <col min="8704" max="8704" width="7" style="17" customWidth="1"/>
    <col min="8705" max="8705" width="5.453125" style="17" customWidth="1"/>
    <col min="8706" max="8706" width="3" style="17" customWidth="1"/>
    <col min="8707" max="8707" width="6.54296875" style="17" customWidth="1"/>
    <col min="8708" max="8708" width="3.453125" style="17" customWidth="1"/>
    <col min="8709" max="8709" width="1.54296875" style="17" customWidth="1"/>
    <col min="8710" max="8710" width="5" style="17" customWidth="1"/>
    <col min="8711" max="8711" width="1.7265625" style="17" customWidth="1"/>
    <col min="8712" max="8712" width="3" style="17" customWidth="1"/>
    <col min="8713" max="8713" width="4.54296875" style="17" customWidth="1"/>
    <col min="8714" max="8715" width="1.54296875" style="17" customWidth="1"/>
    <col min="8716" max="8716" width="4.54296875" style="17" customWidth="1"/>
    <col min="8717" max="8718" width="1.54296875" style="17" customWidth="1"/>
    <col min="8719" max="8719" width="8.54296875" style="17" customWidth="1"/>
    <col min="8720" max="8721" width="1.54296875" style="17" customWidth="1"/>
    <col min="8722" max="8722" width="8.54296875" style="17" customWidth="1"/>
    <col min="8723" max="8723" width="1.54296875" style="17" customWidth="1"/>
    <col min="8724" max="8724" width="7.54296875" style="17" customWidth="1"/>
    <col min="8725" max="8725" width="11" style="17" customWidth="1"/>
    <col min="8726" max="8729" width="7.54296875" style="17" customWidth="1"/>
    <col min="8730" max="8730" width="9.1796875" style="17" customWidth="1"/>
    <col min="8731" max="8952" width="10.54296875" style="17"/>
    <col min="8953" max="8953" width="0.81640625" style="17" customWidth="1"/>
    <col min="8954" max="8954" width="2.54296875" style="17" customWidth="1"/>
    <col min="8955" max="8955" width="3.26953125" style="17" customWidth="1"/>
    <col min="8956" max="8956" width="12.54296875" style="17" customWidth="1"/>
    <col min="8957" max="8957" width="2.54296875" style="17" customWidth="1"/>
    <col min="8958" max="8959" width="12.54296875" style="17" customWidth="1"/>
    <col min="8960" max="8960" width="7" style="17" customWidth="1"/>
    <col min="8961" max="8961" width="5.453125" style="17" customWidth="1"/>
    <col min="8962" max="8962" width="3" style="17" customWidth="1"/>
    <col min="8963" max="8963" width="6.54296875" style="17" customWidth="1"/>
    <col min="8964" max="8964" width="3.453125" style="17" customWidth="1"/>
    <col min="8965" max="8965" width="1.54296875" style="17" customWidth="1"/>
    <col min="8966" max="8966" width="5" style="17" customWidth="1"/>
    <col min="8967" max="8967" width="1.7265625" style="17" customWidth="1"/>
    <col min="8968" max="8968" width="3" style="17" customWidth="1"/>
    <col min="8969" max="8969" width="4.54296875" style="17" customWidth="1"/>
    <col min="8970" max="8971" width="1.54296875" style="17" customWidth="1"/>
    <col min="8972" max="8972" width="4.54296875" style="17" customWidth="1"/>
    <col min="8973" max="8974" width="1.54296875" style="17" customWidth="1"/>
    <col min="8975" max="8975" width="8.54296875" style="17" customWidth="1"/>
    <col min="8976" max="8977" width="1.54296875" style="17" customWidth="1"/>
    <col min="8978" max="8978" width="8.54296875" style="17" customWidth="1"/>
    <col min="8979" max="8979" width="1.54296875" style="17" customWidth="1"/>
    <col min="8980" max="8980" width="7.54296875" style="17" customWidth="1"/>
    <col min="8981" max="8981" width="11" style="17" customWidth="1"/>
    <col min="8982" max="8985" width="7.54296875" style="17" customWidth="1"/>
    <col min="8986" max="8986" width="9.1796875" style="17" customWidth="1"/>
    <col min="8987" max="9208" width="10.54296875" style="17"/>
    <col min="9209" max="9209" width="0.81640625" style="17" customWidth="1"/>
    <col min="9210" max="9210" width="2.54296875" style="17" customWidth="1"/>
    <col min="9211" max="9211" width="3.26953125" style="17" customWidth="1"/>
    <col min="9212" max="9212" width="12.54296875" style="17" customWidth="1"/>
    <col min="9213" max="9213" width="2.54296875" style="17" customWidth="1"/>
    <col min="9214" max="9215" width="12.54296875" style="17" customWidth="1"/>
    <col min="9216" max="9216" width="7" style="17" customWidth="1"/>
    <col min="9217" max="9217" width="5.453125" style="17" customWidth="1"/>
    <col min="9218" max="9218" width="3" style="17" customWidth="1"/>
    <col min="9219" max="9219" width="6.54296875" style="17" customWidth="1"/>
    <col min="9220" max="9220" width="3.453125" style="17" customWidth="1"/>
    <col min="9221" max="9221" width="1.54296875" style="17" customWidth="1"/>
    <col min="9222" max="9222" width="5" style="17" customWidth="1"/>
    <col min="9223" max="9223" width="1.7265625" style="17" customWidth="1"/>
    <col min="9224" max="9224" width="3" style="17" customWidth="1"/>
    <col min="9225" max="9225" width="4.54296875" style="17" customWidth="1"/>
    <col min="9226" max="9227" width="1.54296875" style="17" customWidth="1"/>
    <col min="9228" max="9228" width="4.54296875" style="17" customWidth="1"/>
    <col min="9229" max="9230" width="1.54296875" style="17" customWidth="1"/>
    <col min="9231" max="9231" width="8.54296875" style="17" customWidth="1"/>
    <col min="9232" max="9233" width="1.54296875" style="17" customWidth="1"/>
    <col min="9234" max="9234" width="8.54296875" style="17" customWidth="1"/>
    <col min="9235" max="9235" width="1.54296875" style="17" customWidth="1"/>
    <col min="9236" max="9236" width="7.54296875" style="17" customWidth="1"/>
    <col min="9237" max="9237" width="11" style="17" customWidth="1"/>
    <col min="9238" max="9241" width="7.54296875" style="17" customWidth="1"/>
    <col min="9242" max="9242" width="9.1796875" style="17" customWidth="1"/>
    <col min="9243" max="9464" width="10.54296875" style="17"/>
    <col min="9465" max="9465" width="0.81640625" style="17" customWidth="1"/>
    <col min="9466" max="9466" width="2.54296875" style="17" customWidth="1"/>
    <col min="9467" max="9467" width="3.26953125" style="17" customWidth="1"/>
    <col min="9468" max="9468" width="12.54296875" style="17" customWidth="1"/>
    <col min="9469" max="9469" width="2.54296875" style="17" customWidth="1"/>
    <col min="9470" max="9471" width="12.54296875" style="17" customWidth="1"/>
    <col min="9472" max="9472" width="7" style="17" customWidth="1"/>
    <col min="9473" max="9473" width="5.453125" style="17" customWidth="1"/>
    <col min="9474" max="9474" width="3" style="17" customWidth="1"/>
    <col min="9475" max="9475" width="6.54296875" style="17" customWidth="1"/>
    <col min="9476" max="9476" width="3.453125" style="17" customWidth="1"/>
    <col min="9477" max="9477" width="1.54296875" style="17" customWidth="1"/>
    <col min="9478" max="9478" width="5" style="17" customWidth="1"/>
    <col min="9479" max="9479" width="1.7265625" style="17" customWidth="1"/>
    <col min="9480" max="9480" width="3" style="17" customWidth="1"/>
    <col min="9481" max="9481" width="4.54296875" style="17" customWidth="1"/>
    <col min="9482" max="9483" width="1.54296875" style="17" customWidth="1"/>
    <col min="9484" max="9484" width="4.54296875" style="17" customWidth="1"/>
    <col min="9485" max="9486" width="1.54296875" style="17" customWidth="1"/>
    <col min="9487" max="9487" width="8.54296875" style="17" customWidth="1"/>
    <col min="9488" max="9489" width="1.54296875" style="17" customWidth="1"/>
    <col min="9490" max="9490" width="8.54296875" style="17" customWidth="1"/>
    <col min="9491" max="9491" width="1.54296875" style="17" customWidth="1"/>
    <col min="9492" max="9492" width="7.54296875" style="17" customWidth="1"/>
    <col min="9493" max="9493" width="11" style="17" customWidth="1"/>
    <col min="9494" max="9497" width="7.54296875" style="17" customWidth="1"/>
    <col min="9498" max="9498" width="9.1796875" style="17" customWidth="1"/>
    <col min="9499" max="9720" width="10.54296875" style="17"/>
    <col min="9721" max="9721" width="0.81640625" style="17" customWidth="1"/>
    <col min="9722" max="9722" width="2.54296875" style="17" customWidth="1"/>
    <col min="9723" max="9723" width="3.26953125" style="17" customWidth="1"/>
    <col min="9724" max="9724" width="12.54296875" style="17" customWidth="1"/>
    <col min="9725" max="9725" width="2.54296875" style="17" customWidth="1"/>
    <col min="9726" max="9727" width="12.54296875" style="17" customWidth="1"/>
    <col min="9728" max="9728" width="7" style="17" customWidth="1"/>
    <col min="9729" max="9729" width="5.453125" style="17" customWidth="1"/>
    <col min="9730" max="9730" width="3" style="17" customWidth="1"/>
    <col min="9731" max="9731" width="6.54296875" style="17" customWidth="1"/>
    <col min="9732" max="9732" width="3.453125" style="17" customWidth="1"/>
    <col min="9733" max="9733" width="1.54296875" style="17" customWidth="1"/>
    <col min="9734" max="9734" width="5" style="17" customWidth="1"/>
    <col min="9735" max="9735" width="1.7265625" style="17" customWidth="1"/>
    <col min="9736" max="9736" width="3" style="17" customWidth="1"/>
    <col min="9737" max="9737" width="4.54296875" style="17" customWidth="1"/>
    <col min="9738" max="9739" width="1.54296875" style="17" customWidth="1"/>
    <col min="9740" max="9740" width="4.54296875" style="17" customWidth="1"/>
    <col min="9741" max="9742" width="1.54296875" style="17" customWidth="1"/>
    <col min="9743" max="9743" width="8.54296875" style="17" customWidth="1"/>
    <col min="9744" max="9745" width="1.54296875" style="17" customWidth="1"/>
    <col min="9746" max="9746" width="8.54296875" style="17" customWidth="1"/>
    <col min="9747" max="9747" width="1.54296875" style="17" customWidth="1"/>
    <col min="9748" max="9748" width="7.54296875" style="17" customWidth="1"/>
    <col min="9749" max="9749" width="11" style="17" customWidth="1"/>
    <col min="9750" max="9753" width="7.54296875" style="17" customWidth="1"/>
    <col min="9754" max="9754" width="9.1796875" style="17" customWidth="1"/>
    <col min="9755" max="9976" width="10.54296875" style="17"/>
    <col min="9977" max="9977" width="0.81640625" style="17" customWidth="1"/>
    <col min="9978" max="9978" width="2.54296875" style="17" customWidth="1"/>
    <col min="9979" max="9979" width="3.26953125" style="17" customWidth="1"/>
    <col min="9980" max="9980" width="12.54296875" style="17" customWidth="1"/>
    <col min="9981" max="9981" width="2.54296875" style="17" customWidth="1"/>
    <col min="9982" max="9983" width="12.54296875" style="17" customWidth="1"/>
    <col min="9984" max="9984" width="7" style="17" customWidth="1"/>
    <col min="9985" max="9985" width="5.453125" style="17" customWidth="1"/>
    <col min="9986" max="9986" width="3" style="17" customWidth="1"/>
    <col min="9987" max="9987" width="6.54296875" style="17" customWidth="1"/>
    <col min="9988" max="9988" width="3.453125" style="17" customWidth="1"/>
    <col min="9989" max="9989" width="1.54296875" style="17" customWidth="1"/>
    <col min="9990" max="9990" width="5" style="17" customWidth="1"/>
    <col min="9991" max="9991" width="1.7265625" style="17" customWidth="1"/>
    <col min="9992" max="9992" width="3" style="17" customWidth="1"/>
    <col min="9993" max="9993" width="4.54296875" style="17" customWidth="1"/>
    <col min="9994" max="9995" width="1.54296875" style="17" customWidth="1"/>
    <col min="9996" max="9996" width="4.54296875" style="17" customWidth="1"/>
    <col min="9997" max="9998" width="1.54296875" style="17" customWidth="1"/>
    <col min="9999" max="9999" width="8.54296875" style="17" customWidth="1"/>
    <col min="10000" max="10001" width="1.54296875" style="17" customWidth="1"/>
    <col min="10002" max="10002" width="8.54296875" style="17" customWidth="1"/>
    <col min="10003" max="10003" width="1.54296875" style="17" customWidth="1"/>
    <col min="10004" max="10004" width="7.54296875" style="17" customWidth="1"/>
    <col min="10005" max="10005" width="11" style="17" customWidth="1"/>
    <col min="10006" max="10009" width="7.54296875" style="17" customWidth="1"/>
    <col min="10010" max="10010" width="9.1796875" style="17" customWidth="1"/>
    <col min="10011" max="10232" width="10.54296875" style="17"/>
    <col min="10233" max="10233" width="0.81640625" style="17" customWidth="1"/>
    <col min="10234" max="10234" width="2.54296875" style="17" customWidth="1"/>
    <col min="10235" max="10235" width="3.26953125" style="17" customWidth="1"/>
    <col min="10236" max="10236" width="12.54296875" style="17" customWidth="1"/>
    <col min="10237" max="10237" width="2.54296875" style="17" customWidth="1"/>
    <col min="10238" max="10239" width="12.54296875" style="17" customWidth="1"/>
    <col min="10240" max="10240" width="7" style="17" customWidth="1"/>
    <col min="10241" max="10241" width="5.453125" style="17" customWidth="1"/>
    <col min="10242" max="10242" width="3" style="17" customWidth="1"/>
    <col min="10243" max="10243" width="6.54296875" style="17" customWidth="1"/>
    <col min="10244" max="10244" width="3.453125" style="17" customWidth="1"/>
    <col min="10245" max="10245" width="1.54296875" style="17" customWidth="1"/>
    <col min="10246" max="10246" width="5" style="17" customWidth="1"/>
    <col min="10247" max="10247" width="1.7265625" style="17" customWidth="1"/>
    <col min="10248" max="10248" width="3" style="17" customWidth="1"/>
    <col min="10249" max="10249" width="4.54296875" style="17" customWidth="1"/>
    <col min="10250" max="10251" width="1.54296875" style="17" customWidth="1"/>
    <col min="10252" max="10252" width="4.54296875" style="17" customWidth="1"/>
    <col min="10253" max="10254" width="1.54296875" style="17" customWidth="1"/>
    <col min="10255" max="10255" width="8.54296875" style="17" customWidth="1"/>
    <col min="10256" max="10257" width="1.54296875" style="17" customWidth="1"/>
    <col min="10258" max="10258" width="8.54296875" style="17" customWidth="1"/>
    <col min="10259" max="10259" width="1.54296875" style="17" customWidth="1"/>
    <col min="10260" max="10260" width="7.54296875" style="17" customWidth="1"/>
    <col min="10261" max="10261" width="11" style="17" customWidth="1"/>
    <col min="10262" max="10265" width="7.54296875" style="17" customWidth="1"/>
    <col min="10266" max="10266" width="9.1796875" style="17" customWidth="1"/>
    <col min="10267" max="10488" width="10.54296875" style="17"/>
    <col min="10489" max="10489" width="0.81640625" style="17" customWidth="1"/>
    <col min="10490" max="10490" width="2.54296875" style="17" customWidth="1"/>
    <col min="10491" max="10491" width="3.26953125" style="17" customWidth="1"/>
    <col min="10492" max="10492" width="12.54296875" style="17" customWidth="1"/>
    <col min="10493" max="10493" width="2.54296875" style="17" customWidth="1"/>
    <col min="10494" max="10495" width="12.54296875" style="17" customWidth="1"/>
    <col min="10496" max="10496" width="7" style="17" customWidth="1"/>
    <col min="10497" max="10497" width="5.453125" style="17" customWidth="1"/>
    <col min="10498" max="10498" width="3" style="17" customWidth="1"/>
    <col min="10499" max="10499" width="6.54296875" style="17" customWidth="1"/>
    <col min="10500" max="10500" width="3.453125" style="17" customWidth="1"/>
    <col min="10501" max="10501" width="1.54296875" style="17" customWidth="1"/>
    <col min="10502" max="10502" width="5" style="17" customWidth="1"/>
    <col min="10503" max="10503" width="1.7265625" style="17" customWidth="1"/>
    <col min="10504" max="10504" width="3" style="17" customWidth="1"/>
    <col min="10505" max="10505" width="4.54296875" style="17" customWidth="1"/>
    <col min="10506" max="10507" width="1.54296875" style="17" customWidth="1"/>
    <col min="10508" max="10508" width="4.54296875" style="17" customWidth="1"/>
    <col min="10509" max="10510" width="1.54296875" style="17" customWidth="1"/>
    <col min="10511" max="10511" width="8.54296875" style="17" customWidth="1"/>
    <col min="10512" max="10513" width="1.54296875" style="17" customWidth="1"/>
    <col min="10514" max="10514" width="8.54296875" style="17" customWidth="1"/>
    <col min="10515" max="10515" width="1.54296875" style="17" customWidth="1"/>
    <col min="10516" max="10516" width="7.54296875" style="17" customWidth="1"/>
    <col min="10517" max="10517" width="11" style="17" customWidth="1"/>
    <col min="10518" max="10521" width="7.54296875" style="17" customWidth="1"/>
    <col min="10522" max="10522" width="9.1796875" style="17" customWidth="1"/>
    <col min="10523" max="10744" width="10.54296875" style="17"/>
    <col min="10745" max="10745" width="0.81640625" style="17" customWidth="1"/>
    <col min="10746" max="10746" width="2.54296875" style="17" customWidth="1"/>
    <col min="10747" max="10747" width="3.26953125" style="17" customWidth="1"/>
    <col min="10748" max="10748" width="12.54296875" style="17" customWidth="1"/>
    <col min="10749" max="10749" width="2.54296875" style="17" customWidth="1"/>
    <col min="10750" max="10751" width="12.54296875" style="17" customWidth="1"/>
    <col min="10752" max="10752" width="7" style="17" customWidth="1"/>
    <col min="10753" max="10753" width="5.453125" style="17" customWidth="1"/>
    <col min="10754" max="10754" width="3" style="17" customWidth="1"/>
    <col min="10755" max="10755" width="6.54296875" style="17" customWidth="1"/>
    <col min="10756" max="10756" width="3.453125" style="17" customWidth="1"/>
    <col min="10757" max="10757" width="1.54296875" style="17" customWidth="1"/>
    <col min="10758" max="10758" width="5" style="17" customWidth="1"/>
    <col min="10759" max="10759" width="1.7265625" style="17" customWidth="1"/>
    <col min="10760" max="10760" width="3" style="17" customWidth="1"/>
    <col min="10761" max="10761" width="4.54296875" style="17" customWidth="1"/>
    <col min="10762" max="10763" width="1.54296875" style="17" customWidth="1"/>
    <col min="10764" max="10764" width="4.54296875" style="17" customWidth="1"/>
    <col min="10765" max="10766" width="1.54296875" style="17" customWidth="1"/>
    <col min="10767" max="10767" width="8.54296875" style="17" customWidth="1"/>
    <col min="10768" max="10769" width="1.54296875" style="17" customWidth="1"/>
    <col min="10770" max="10770" width="8.54296875" style="17" customWidth="1"/>
    <col min="10771" max="10771" width="1.54296875" style="17" customWidth="1"/>
    <col min="10772" max="10772" width="7.54296875" style="17" customWidth="1"/>
    <col min="10773" max="10773" width="11" style="17" customWidth="1"/>
    <col min="10774" max="10777" width="7.54296875" style="17" customWidth="1"/>
    <col min="10778" max="10778" width="9.1796875" style="17" customWidth="1"/>
    <col min="10779" max="11000" width="10.54296875" style="17"/>
    <col min="11001" max="11001" width="0.81640625" style="17" customWidth="1"/>
    <col min="11002" max="11002" width="2.54296875" style="17" customWidth="1"/>
    <col min="11003" max="11003" width="3.26953125" style="17" customWidth="1"/>
    <col min="11004" max="11004" width="12.54296875" style="17" customWidth="1"/>
    <col min="11005" max="11005" width="2.54296875" style="17" customWidth="1"/>
    <col min="11006" max="11007" width="12.54296875" style="17" customWidth="1"/>
    <col min="11008" max="11008" width="7" style="17" customWidth="1"/>
    <col min="11009" max="11009" width="5.453125" style="17" customWidth="1"/>
    <col min="11010" max="11010" width="3" style="17" customWidth="1"/>
    <col min="11011" max="11011" width="6.54296875" style="17" customWidth="1"/>
    <col min="11012" max="11012" width="3.453125" style="17" customWidth="1"/>
    <col min="11013" max="11013" width="1.54296875" style="17" customWidth="1"/>
    <col min="11014" max="11014" width="5" style="17" customWidth="1"/>
    <col min="11015" max="11015" width="1.7265625" style="17" customWidth="1"/>
    <col min="11016" max="11016" width="3" style="17" customWidth="1"/>
    <col min="11017" max="11017" width="4.54296875" style="17" customWidth="1"/>
    <col min="11018" max="11019" width="1.54296875" style="17" customWidth="1"/>
    <col min="11020" max="11020" width="4.54296875" style="17" customWidth="1"/>
    <col min="11021" max="11022" width="1.54296875" style="17" customWidth="1"/>
    <col min="11023" max="11023" width="8.54296875" style="17" customWidth="1"/>
    <col min="11024" max="11025" width="1.54296875" style="17" customWidth="1"/>
    <col min="11026" max="11026" width="8.54296875" style="17" customWidth="1"/>
    <col min="11027" max="11027" width="1.54296875" style="17" customWidth="1"/>
    <col min="11028" max="11028" width="7.54296875" style="17" customWidth="1"/>
    <col min="11029" max="11029" width="11" style="17" customWidth="1"/>
    <col min="11030" max="11033" width="7.54296875" style="17" customWidth="1"/>
    <col min="11034" max="11034" width="9.1796875" style="17" customWidth="1"/>
    <col min="11035" max="11256" width="10.54296875" style="17"/>
    <col min="11257" max="11257" width="0.81640625" style="17" customWidth="1"/>
    <col min="11258" max="11258" width="2.54296875" style="17" customWidth="1"/>
    <col min="11259" max="11259" width="3.26953125" style="17" customWidth="1"/>
    <col min="11260" max="11260" width="12.54296875" style="17" customWidth="1"/>
    <col min="11261" max="11261" width="2.54296875" style="17" customWidth="1"/>
    <col min="11262" max="11263" width="12.54296875" style="17" customWidth="1"/>
    <col min="11264" max="11264" width="7" style="17" customWidth="1"/>
    <col min="11265" max="11265" width="5.453125" style="17" customWidth="1"/>
    <col min="11266" max="11266" width="3" style="17" customWidth="1"/>
    <col min="11267" max="11267" width="6.54296875" style="17" customWidth="1"/>
    <col min="11268" max="11268" width="3.453125" style="17" customWidth="1"/>
    <col min="11269" max="11269" width="1.54296875" style="17" customWidth="1"/>
    <col min="11270" max="11270" width="5" style="17" customWidth="1"/>
    <col min="11271" max="11271" width="1.7265625" style="17" customWidth="1"/>
    <col min="11272" max="11272" width="3" style="17" customWidth="1"/>
    <col min="11273" max="11273" width="4.54296875" style="17" customWidth="1"/>
    <col min="11274" max="11275" width="1.54296875" style="17" customWidth="1"/>
    <col min="11276" max="11276" width="4.54296875" style="17" customWidth="1"/>
    <col min="11277" max="11278" width="1.54296875" style="17" customWidth="1"/>
    <col min="11279" max="11279" width="8.54296875" style="17" customWidth="1"/>
    <col min="11280" max="11281" width="1.54296875" style="17" customWidth="1"/>
    <col min="11282" max="11282" width="8.54296875" style="17" customWidth="1"/>
    <col min="11283" max="11283" width="1.54296875" style="17" customWidth="1"/>
    <col min="11284" max="11284" width="7.54296875" style="17" customWidth="1"/>
    <col min="11285" max="11285" width="11" style="17" customWidth="1"/>
    <col min="11286" max="11289" width="7.54296875" style="17" customWidth="1"/>
    <col min="11290" max="11290" width="9.1796875" style="17" customWidth="1"/>
    <col min="11291" max="11512" width="10.54296875" style="17"/>
    <col min="11513" max="11513" width="0.81640625" style="17" customWidth="1"/>
    <col min="11514" max="11514" width="2.54296875" style="17" customWidth="1"/>
    <col min="11515" max="11515" width="3.26953125" style="17" customWidth="1"/>
    <col min="11516" max="11516" width="12.54296875" style="17" customWidth="1"/>
    <col min="11517" max="11517" width="2.54296875" style="17" customWidth="1"/>
    <col min="11518" max="11519" width="12.54296875" style="17" customWidth="1"/>
    <col min="11520" max="11520" width="7" style="17" customWidth="1"/>
    <col min="11521" max="11521" width="5.453125" style="17" customWidth="1"/>
    <col min="11522" max="11522" width="3" style="17" customWidth="1"/>
    <col min="11523" max="11523" width="6.54296875" style="17" customWidth="1"/>
    <col min="11524" max="11524" width="3.453125" style="17" customWidth="1"/>
    <col min="11525" max="11525" width="1.54296875" style="17" customWidth="1"/>
    <col min="11526" max="11526" width="5" style="17" customWidth="1"/>
    <col min="11527" max="11527" width="1.7265625" style="17" customWidth="1"/>
    <col min="11528" max="11528" width="3" style="17" customWidth="1"/>
    <col min="11529" max="11529" width="4.54296875" style="17" customWidth="1"/>
    <col min="11530" max="11531" width="1.54296875" style="17" customWidth="1"/>
    <col min="11532" max="11532" width="4.54296875" style="17" customWidth="1"/>
    <col min="11533" max="11534" width="1.54296875" style="17" customWidth="1"/>
    <col min="11535" max="11535" width="8.54296875" style="17" customWidth="1"/>
    <col min="11536" max="11537" width="1.54296875" style="17" customWidth="1"/>
    <col min="11538" max="11538" width="8.54296875" style="17" customWidth="1"/>
    <col min="11539" max="11539" width="1.54296875" style="17" customWidth="1"/>
    <col min="11540" max="11540" width="7.54296875" style="17" customWidth="1"/>
    <col min="11541" max="11541" width="11" style="17" customWidth="1"/>
    <col min="11542" max="11545" width="7.54296875" style="17" customWidth="1"/>
    <col min="11546" max="11546" width="9.1796875" style="17" customWidth="1"/>
    <col min="11547" max="11768" width="10.54296875" style="17"/>
    <col min="11769" max="11769" width="0.81640625" style="17" customWidth="1"/>
    <col min="11770" max="11770" width="2.54296875" style="17" customWidth="1"/>
    <col min="11771" max="11771" width="3.26953125" style="17" customWidth="1"/>
    <col min="11772" max="11772" width="12.54296875" style="17" customWidth="1"/>
    <col min="11773" max="11773" width="2.54296875" style="17" customWidth="1"/>
    <col min="11774" max="11775" width="12.54296875" style="17" customWidth="1"/>
    <col min="11776" max="11776" width="7" style="17" customWidth="1"/>
    <col min="11777" max="11777" width="5.453125" style="17" customWidth="1"/>
    <col min="11778" max="11778" width="3" style="17" customWidth="1"/>
    <col min="11779" max="11779" width="6.54296875" style="17" customWidth="1"/>
    <col min="11780" max="11780" width="3.453125" style="17" customWidth="1"/>
    <col min="11781" max="11781" width="1.54296875" style="17" customWidth="1"/>
    <col min="11782" max="11782" width="5" style="17" customWidth="1"/>
    <col min="11783" max="11783" width="1.7265625" style="17" customWidth="1"/>
    <col min="11784" max="11784" width="3" style="17" customWidth="1"/>
    <col min="11785" max="11785" width="4.54296875" style="17" customWidth="1"/>
    <col min="11786" max="11787" width="1.54296875" style="17" customWidth="1"/>
    <col min="11788" max="11788" width="4.54296875" style="17" customWidth="1"/>
    <col min="11789" max="11790" width="1.54296875" style="17" customWidth="1"/>
    <col min="11791" max="11791" width="8.54296875" style="17" customWidth="1"/>
    <col min="11792" max="11793" width="1.54296875" style="17" customWidth="1"/>
    <col min="11794" max="11794" width="8.54296875" style="17" customWidth="1"/>
    <col min="11795" max="11795" width="1.54296875" style="17" customWidth="1"/>
    <col min="11796" max="11796" width="7.54296875" style="17" customWidth="1"/>
    <col min="11797" max="11797" width="11" style="17" customWidth="1"/>
    <col min="11798" max="11801" width="7.54296875" style="17" customWidth="1"/>
    <col min="11802" max="11802" width="9.1796875" style="17" customWidth="1"/>
    <col min="11803" max="12024" width="10.54296875" style="17"/>
    <col min="12025" max="12025" width="0.81640625" style="17" customWidth="1"/>
    <col min="12026" max="12026" width="2.54296875" style="17" customWidth="1"/>
    <col min="12027" max="12027" width="3.26953125" style="17" customWidth="1"/>
    <col min="12028" max="12028" width="12.54296875" style="17" customWidth="1"/>
    <col min="12029" max="12029" width="2.54296875" style="17" customWidth="1"/>
    <col min="12030" max="12031" width="12.54296875" style="17" customWidth="1"/>
    <col min="12032" max="12032" width="7" style="17" customWidth="1"/>
    <col min="12033" max="12033" width="5.453125" style="17" customWidth="1"/>
    <col min="12034" max="12034" width="3" style="17" customWidth="1"/>
    <col min="12035" max="12035" width="6.54296875" style="17" customWidth="1"/>
    <col min="12036" max="12036" width="3.453125" style="17" customWidth="1"/>
    <col min="12037" max="12037" width="1.54296875" style="17" customWidth="1"/>
    <col min="12038" max="12038" width="5" style="17" customWidth="1"/>
    <col min="12039" max="12039" width="1.7265625" style="17" customWidth="1"/>
    <col min="12040" max="12040" width="3" style="17" customWidth="1"/>
    <col min="12041" max="12041" width="4.54296875" style="17" customWidth="1"/>
    <col min="12042" max="12043" width="1.54296875" style="17" customWidth="1"/>
    <col min="12044" max="12044" width="4.54296875" style="17" customWidth="1"/>
    <col min="12045" max="12046" width="1.54296875" style="17" customWidth="1"/>
    <col min="12047" max="12047" width="8.54296875" style="17" customWidth="1"/>
    <col min="12048" max="12049" width="1.54296875" style="17" customWidth="1"/>
    <col min="12050" max="12050" width="8.54296875" style="17" customWidth="1"/>
    <col min="12051" max="12051" width="1.54296875" style="17" customWidth="1"/>
    <col min="12052" max="12052" width="7.54296875" style="17" customWidth="1"/>
    <col min="12053" max="12053" width="11" style="17" customWidth="1"/>
    <col min="12054" max="12057" width="7.54296875" style="17" customWidth="1"/>
    <col min="12058" max="12058" width="9.1796875" style="17" customWidth="1"/>
    <col min="12059" max="12280" width="10.54296875" style="17"/>
    <col min="12281" max="12281" width="0.81640625" style="17" customWidth="1"/>
    <col min="12282" max="12282" width="2.54296875" style="17" customWidth="1"/>
    <col min="12283" max="12283" width="3.26953125" style="17" customWidth="1"/>
    <col min="12284" max="12284" width="12.54296875" style="17" customWidth="1"/>
    <col min="12285" max="12285" width="2.54296875" style="17" customWidth="1"/>
    <col min="12286" max="12287" width="12.54296875" style="17" customWidth="1"/>
    <col min="12288" max="12288" width="7" style="17" customWidth="1"/>
    <col min="12289" max="12289" width="5.453125" style="17" customWidth="1"/>
    <col min="12290" max="12290" width="3" style="17" customWidth="1"/>
    <col min="12291" max="12291" width="6.54296875" style="17" customWidth="1"/>
    <col min="12292" max="12292" width="3.453125" style="17" customWidth="1"/>
    <col min="12293" max="12293" width="1.54296875" style="17" customWidth="1"/>
    <col min="12294" max="12294" width="5" style="17" customWidth="1"/>
    <col min="12295" max="12295" width="1.7265625" style="17" customWidth="1"/>
    <col min="12296" max="12296" width="3" style="17" customWidth="1"/>
    <col min="12297" max="12297" width="4.54296875" style="17" customWidth="1"/>
    <col min="12298" max="12299" width="1.54296875" style="17" customWidth="1"/>
    <col min="12300" max="12300" width="4.54296875" style="17" customWidth="1"/>
    <col min="12301" max="12302" width="1.54296875" style="17" customWidth="1"/>
    <col min="12303" max="12303" width="8.54296875" style="17" customWidth="1"/>
    <col min="12304" max="12305" width="1.54296875" style="17" customWidth="1"/>
    <col min="12306" max="12306" width="8.54296875" style="17" customWidth="1"/>
    <col min="12307" max="12307" width="1.54296875" style="17" customWidth="1"/>
    <col min="12308" max="12308" width="7.54296875" style="17" customWidth="1"/>
    <col min="12309" max="12309" width="11" style="17" customWidth="1"/>
    <col min="12310" max="12313" width="7.54296875" style="17" customWidth="1"/>
    <col min="12314" max="12314" width="9.1796875" style="17" customWidth="1"/>
    <col min="12315" max="12536" width="10.54296875" style="17"/>
    <col min="12537" max="12537" width="0.81640625" style="17" customWidth="1"/>
    <col min="12538" max="12538" width="2.54296875" style="17" customWidth="1"/>
    <col min="12539" max="12539" width="3.26953125" style="17" customWidth="1"/>
    <col min="12540" max="12540" width="12.54296875" style="17" customWidth="1"/>
    <col min="12541" max="12541" width="2.54296875" style="17" customWidth="1"/>
    <col min="12542" max="12543" width="12.54296875" style="17" customWidth="1"/>
    <col min="12544" max="12544" width="7" style="17" customWidth="1"/>
    <col min="12545" max="12545" width="5.453125" style="17" customWidth="1"/>
    <col min="12546" max="12546" width="3" style="17" customWidth="1"/>
    <col min="12547" max="12547" width="6.54296875" style="17" customWidth="1"/>
    <col min="12548" max="12548" width="3.453125" style="17" customWidth="1"/>
    <col min="12549" max="12549" width="1.54296875" style="17" customWidth="1"/>
    <col min="12550" max="12550" width="5" style="17" customWidth="1"/>
    <col min="12551" max="12551" width="1.7265625" style="17" customWidth="1"/>
    <col min="12552" max="12552" width="3" style="17" customWidth="1"/>
    <col min="12553" max="12553" width="4.54296875" style="17" customWidth="1"/>
    <col min="12554" max="12555" width="1.54296875" style="17" customWidth="1"/>
    <col min="12556" max="12556" width="4.54296875" style="17" customWidth="1"/>
    <col min="12557" max="12558" width="1.54296875" style="17" customWidth="1"/>
    <col min="12559" max="12559" width="8.54296875" style="17" customWidth="1"/>
    <col min="12560" max="12561" width="1.54296875" style="17" customWidth="1"/>
    <col min="12562" max="12562" width="8.54296875" style="17" customWidth="1"/>
    <col min="12563" max="12563" width="1.54296875" style="17" customWidth="1"/>
    <col min="12564" max="12564" width="7.54296875" style="17" customWidth="1"/>
    <col min="12565" max="12565" width="11" style="17" customWidth="1"/>
    <col min="12566" max="12569" width="7.54296875" style="17" customWidth="1"/>
    <col min="12570" max="12570" width="9.1796875" style="17" customWidth="1"/>
    <col min="12571" max="12792" width="10.54296875" style="17"/>
    <col min="12793" max="12793" width="0.81640625" style="17" customWidth="1"/>
    <col min="12794" max="12794" width="2.54296875" style="17" customWidth="1"/>
    <col min="12795" max="12795" width="3.26953125" style="17" customWidth="1"/>
    <col min="12796" max="12796" width="12.54296875" style="17" customWidth="1"/>
    <col min="12797" max="12797" width="2.54296875" style="17" customWidth="1"/>
    <col min="12798" max="12799" width="12.54296875" style="17" customWidth="1"/>
    <col min="12800" max="12800" width="7" style="17" customWidth="1"/>
    <col min="12801" max="12801" width="5.453125" style="17" customWidth="1"/>
    <col min="12802" max="12802" width="3" style="17" customWidth="1"/>
    <col min="12803" max="12803" width="6.54296875" style="17" customWidth="1"/>
    <col min="12804" max="12804" width="3.453125" style="17" customWidth="1"/>
    <col min="12805" max="12805" width="1.54296875" style="17" customWidth="1"/>
    <col min="12806" max="12806" width="5" style="17" customWidth="1"/>
    <col min="12807" max="12807" width="1.7265625" style="17" customWidth="1"/>
    <col min="12808" max="12808" width="3" style="17" customWidth="1"/>
    <col min="12809" max="12809" width="4.54296875" style="17" customWidth="1"/>
    <col min="12810" max="12811" width="1.54296875" style="17" customWidth="1"/>
    <col min="12812" max="12812" width="4.54296875" style="17" customWidth="1"/>
    <col min="12813" max="12814" width="1.54296875" style="17" customWidth="1"/>
    <col min="12815" max="12815" width="8.54296875" style="17" customWidth="1"/>
    <col min="12816" max="12817" width="1.54296875" style="17" customWidth="1"/>
    <col min="12818" max="12818" width="8.54296875" style="17" customWidth="1"/>
    <col min="12819" max="12819" width="1.54296875" style="17" customWidth="1"/>
    <col min="12820" max="12820" width="7.54296875" style="17" customWidth="1"/>
    <col min="12821" max="12821" width="11" style="17" customWidth="1"/>
    <col min="12822" max="12825" width="7.54296875" style="17" customWidth="1"/>
    <col min="12826" max="12826" width="9.1796875" style="17" customWidth="1"/>
    <col min="12827" max="13048" width="10.54296875" style="17"/>
    <col min="13049" max="13049" width="0.81640625" style="17" customWidth="1"/>
    <col min="13050" max="13050" width="2.54296875" style="17" customWidth="1"/>
    <col min="13051" max="13051" width="3.26953125" style="17" customWidth="1"/>
    <col min="13052" max="13052" width="12.54296875" style="17" customWidth="1"/>
    <col min="13053" max="13053" width="2.54296875" style="17" customWidth="1"/>
    <col min="13054" max="13055" width="12.54296875" style="17" customWidth="1"/>
    <col min="13056" max="13056" width="7" style="17" customWidth="1"/>
    <col min="13057" max="13057" width="5.453125" style="17" customWidth="1"/>
    <col min="13058" max="13058" width="3" style="17" customWidth="1"/>
    <col min="13059" max="13059" width="6.54296875" style="17" customWidth="1"/>
    <col min="13060" max="13060" width="3.453125" style="17" customWidth="1"/>
    <col min="13061" max="13061" width="1.54296875" style="17" customWidth="1"/>
    <col min="13062" max="13062" width="5" style="17" customWidth="1"/>
    <col min="13063" max="13063" width="1.7265625" style="17" customWidth="1"/>
    <col min="13064" max="13064" width="3" style="17" customWidth="1"/>
    <col min="13065" max="13065" width="4.54296875" style="17" customWidth="1"/>
    <col min="13066" max="13067" width="1.54296875" style="17" customWidth="1"/>
    <col min="13068" max="13068" width="4.54296875" style="17" customWidth="1"/>
    <col min="13069" max="13070" width="1.54296875" style="17" customWidth="1"/>
    <col min="13071" max="13071" width="8.54296875" style="17" customWidth="1"/>
    <col min="13072" max="13073" width="1.54296875" style="17" customWidth="1"/>
    <col min="13074" max="13074" width="8.54296875" style="17" customWidth="1"/>
    <col min="13075" max="13075" width="1.54296875" style="17" customWidth="1"/>
    <col min="13076" max="13076" width="7.54296875" style="17" customWidth="1"/>
    <col min="13077" max="13077" width="11" style="17" customWidth="1"/>
    <col min="13078" max="13081" width="7.54296875" style="17" customWidth="1"/>
    <col min="13082" max="13082" width="9.1796875" style="17" customWidth="1"/>
    <col min="13083" max="13304" width="10.54296875" style="17"/>
    <col min="13305" max="13305" width="0.81640625" style="17" customWidth="1"/>
    <col min="13306" max="13306" width="2.54296875" style="17" customWidth="1"/>
    <col min="13307" max="13307" width="3.26953125" style="17" customWidth="1"/>
    <col min="13308" max="13308" width="12.54296875" style="17" customWidth="1"/>
    <col min="13309" max="13309" width="2.54296875" style="17" customWidth="1"/>
    <col min="13310" max="13311" width="12.54296875" style="17" customWidth="1"/>
    <col min="13312" max="13312" width="7" style="17" customWidth="1"/>
    <col min="13313" max="13313" width="5.453125" style="17" customWidth="1"/>
    <col min="13314" max="13314" width="3" style="17" customWidth="1"/>
    <col min="13315" max="13315" width="6.54296875" style="17" customWidth="1"/>
    <col min="13316" max="13316" width="3.453125" style="17" customWidth="1"/>
    <col min="13317" max="13317" width="1.54296875" style="17" customWidth="1"/>
    <col min="13318" max="13318" width="5" style="17" customWidth="1"/>
    <col min="13319" max="13319" width="1.7265625" style="17" customWidth="1"/>
    <col min="13320" max="13320" width="3" style="17" customWidth="1"/>
    <col min="13321" max="13321" width="4.54296875" style="17" customWidth="1"/>
    <col min="13322" max="13323" width="1.54296875" style="17" customWidth="1"/>
    <col min="13324" max="13324" width="4.54296875" style="17" customWidth="1"/>
    <col min="13325" max="13326" width="1.54296875" style="17" customWidth="1"/>
    <col min="13327" max="13327" width="8.54296875" style="17" customWidth="1"/>
    <col min="13328" max="13329" width="1.54296875" style="17" customWidth="1"/>
    <col min="13330" max="13330" width="8.54296875" style="17" customWidth="1"/>
    <col min="13331" max="13331" width="1.54296875" style="17" customWidth="1"/>
    <col min="13332" max="13332" width="7.54296875" style="17" customWidth="1"/>
    <col min="13333" max="13333" width="11" style="17" customWidth="1"/>
    <col min="13334" max="13337" width="7.54296875" style="17" customWidth="1"/>
    <col min="13338" max="13338" width="9.1796875" style="17" customWidth="1"/>
    <col min="13339" max="13560" width="10.54296875" style="17"/>
    <col min="13561" max="13561" width="0.81640625" style="17" customWidth="1"/>
    <col min="13562" max="13562" width="2.54296875" style="17" customWidth="1"/>
    <col min="13563" max="13563" width="3.26953125" style="17" customWidth="1"/>
    <col min="13564" max="13564" width="12.54296875" style="17" customWidth="1"/>
    <col min="13565" max="13565" width="2.54296875" style="17" customWidth="1"/>
    <col min="13566" max="13567" width="12.54296875" style="17" customWidth="1"/>
    <col min="13568" max="13568" width="7" style="17" customWidth="1"/>
    <col min="13569" max="13569" width="5.453125" style="17" customWidth="1"/>
    <col min="13570" max="13570" width="3" style="17" customWidth="1"/>
    <col min="13571" max="13571" width="6.54296875" style="17" customWidth="1"/>
    <col min="13572" max="13572" width="3.453125" style="17" customWidth="1"/>
    <col min="13573" max="13573" width="1.54296875" style="17" customWidth="1"/>
    <col min="13574" max="13574" width="5" style="17" customWidth="1"/>
    <col min="13575" max="13575" width="1.7265625" style="17" customWidth="1"/>
    <col min="13576" max="13576" width="3" style="17" customWidth="1"/>
    <col min="13577" max="13577" width="4.54296875" style="17" customWidth="1"/>
    <col min="13578" max="13579" width="1.54296875" style="17" customWidth="1"/>
    <col min="13580" max="13580" width="4.54296875" style="17" customWidth="1"/>
    <col min="13581" max="13582" width="1.54296875" style="17" customWidth="1"/>
    <col min="13583" max="13583" width="8.54296875" style="17" customWidth="1"/>
    <col min="13584" max="13585" width="1.54296875" style="17" customWidth="1"/>
    <col min="13586" max="13586" width="8.54296875" style="17" customWidth="1"/>
    <col min="13587" max="13587" width="1.54296875" style="17" customWidth="1"/>
    <col min="13588" max="13588" width="7.54296875" style="17" customWidth="1"/>
    <col min="13589" max="13589" width="11" style="17" customWidth="1"/>
    <col min="13590" max="13593" width="7.54296875" style="17" customWidth="1"/>
    <col min="13594" max="13594" width="9.1796875" style="17" customWidth="1"/>
    <col min="13595" max="13816" width="10.54296875" style="17"/>
    <col min="13817" max="13817" width="0.81640625" style="17" customWidth="1"/>
    <col min="13818" max="13818" width="2.54296875" style="17" customWidth="1"/>
    <col min="13819" max="13819" width="3.26953125" style="17" customWidth="1"/>
    <col min="13820" max="13820" width="12.54296875" style="17" customWidth="1"/>
    <col min="13821" max="13821" width="2.54296875" style="17" customWidth="1"/>
    <col min="13822" max="13823" width="12.54296875" style="17" customWidth="1"/>
    <col min="13824" max="13824" width="7" style="17" customWidth="1"/>
    <col min="13825" max="13825" width="5.453125" style="17" customWidth="1"/>
    <col min="13826" max="13826" width="3" style="17" customWidth="1"/>
    <col min="13827" max="13827" width="6.54296875" style="17" customWidth="1"/>
    <col min="13828" max="13828" width="3.453125" style="17" customWidth="1"/>
    <col min="13829" max="13829" width="1.54296875" style="17" customWidth="1"/>
    <col min="13830" max="13830" width="5" style="17" customWidth="1"/>
    <col min="13831" max="13831" width="1.7265625" style="17" customWidth="1"/>
    <col min="13832" max="13832" width="3" style="17" customWidth="1"/>
    <col min="13833" max="13833" width="4.54296875" style="17" customWidth="1"/>
    <col min="13834" max="13835" width="1.54296875" style="17" customWidth="1"/>
    <col min="13836" max="13836" width="4.54296875" style="17" customWidth="1"/>
    <col min="13837" max="13838" width="1.54296875" style="17" customWidth="1"/>
    <col min="13839" max="13839" width="8.54296875" style="17" customWidth="1"/>
    <col min="13840" max="13841" width="1.54296875" style="17" customWidth="1"/>
    <col min="13842" max="13842" width="8.54296875" style="17" customWidth="1"/>
    <col min="13843" max="13843" width="1.54296875" style="17" customWidth="1"/>
    <col min="13844" max="13844" width="7.54296875" style="17" customWidth="1"/>
    <col min="13845" max="13845" width="11" style="17" customWidth="1"/>
    <col min="13846" max="13849" width="7.54296875" style="17" customWidth="1"/>
    <col min="13850" max="13850" width="9.1796875" style="17" customWidth="1"/>
    <col min="13851" max="14072" width="10.54296875" style="17"/>
    <col min="14073" max="14073" width="0.81640625" style="17" customWidth="1"/>
    <col min="14074" max="14074" width="2.54296875" style="17" customWidth="1"/>
    <col min="14075" max="14075" width="3.26953125" style="17" customWidth="1"/>
    <col min="14076" max="14076" width="12.54296875" style="17" customWidth="1"/>
    <col min="14077" max="14077" width="2.54296875" style="17" customWidth="1"/>
    <col min="14078" max="14079" width="12.54296875" style="17" customWidth="1"/>
    <col min="14080" max="14080" width="7" style="17" customWidth="1"/>
    <col min="14081" max="14081" width="5.453125" style="17" customWidth="1"/>
    <col min="14082" max="14082" width="3" style="17" customWidth="1"/>
    <col min="14083" max="14083" width="6.54296875" style="17" customWidth="1"/>
    <col min="14084" max="14084" width="3.453125" style="17" customWidth="1"/>
    <col min="14085" max="14085" width="1.54296875" style="17" customWidth="1"/>
    <col min="14086" max="14086" width="5" style="17" customWidth="1"/>
    <col min="14087" max="14087" width="1.7265625" style="17" customWidth="1"/>
    <col min="14088" max="14088" width="3" style="17" customWidth="1"/>
    <col min="14089" max="14089" width="4.54296875" style="17" customWidth="1"/>
    <col min="14090" max="14091" width="1.54296875" style="17" customWidth="1"/>
    <col min="14092" max="14092" width="4.54296875" style="17" customWidth="1"/>
    <col min="14093" max="14094" width="1.54296875" style="17" customWidth="1"/>
    <col min="14095" max="14095" width="8.54296875" style="17" customWidth="1"/>
    <col min="14096" max="14097" width="1.54296875" style="17" customWidth="1"/>
    <col min="14098" max="14098" width="8.54296875" style="17" customWidth="1"/>
    <col min="14099" max="14099" width="1.54296875" style="17" customWidth="1"/>
    <col min="14100" max="14100" width="7.54296875" style="17" customWidth="1"/>
    <col min="14101" max="14101" width="11" style="17" customWidth="1"/>
    <col min="14102" max="14105" width="7.54296875" style="17" customWidth="1"/>
    <col min="14106" max="14106" width="9.1796875" style="17" customWidth="1"/>
    <col min="14107" max="14328" width="10.54296875" style="17"/>
    <col min="14329" max="14329" width="0.81640625" style="17" customWidth="1"/>
    <col min="14330" max="14330" width="2.54296875" style="17" customWidth="1"/>
    <col min="14331" max="14331" width="3.26953125" style="17" customWidth="1"/>
    <col min="14332" max="14332" width="12.54296875" style="17" customWidth="1"/>
    <col min="14333" max="14333" width="2.54296875" style="17" customWidth="1"/>
    <col min="14334" max="14335" width="12.54296875" style="17" customWidth="1"/>
    <col min="14336" max="14336" width="7" style="17" customWidth="1"/>
    <col min="14337" max="14337" width="5.453125" style="17" customWidth="1"/>
    <col min="14338" max="14338" width="3" style="17" customWidth="1"/>
    <col min="14339" max="14339" width="6.54296875" style="17" customWidth="1"/>
    <col min="14340" max="14340" width="3.453125" style="17" customWidth="1"/>
    <col min="14341" max="14341" width="1.54296875" style="17" customWidth="1"/>
    <col min="14342" max="14342" width="5" style="17" customWidth="1"/>
    <col min="14343" max="14343" width="1.7265625" style="17" customWidth="1"/>
    <col min="14344" max="14344" width="3" style="17" customWidth="1"/>
    <col min="14345" max="14345" width="4.54296875" style="17" customWidth="1"/>
    <col min="14346" max="14347" width="1.54296875" style="17" customWidth="1"/>
    <col min="14348" max="14348" width="4.54296875" style="17" customWidth="1"/>
    <col min="14349" max="14350" width="1.54296875" style="17" customWidth="1"/>
    <col min="14351" max="14351" width="8.54296875" style="17" customWidth="1"/>
    <col min="14352" max="14353" width="1.54296875" style="17" customWidth="1"/>
    <col min="14354" max="14354" width="8.54296875" style="17" customWidth="1"/>
    <col min="14355" max="14355" width="1.54296875" style="17" customWidth="1"/>
    <col min="14356" max="14356" width="7.54296875" style="17" customWidth="1"/>
    <col min="14357" max="14357" width="11" style="17" customWidth="1"/>
    <col min="14358" max="14361" width="7.54296875" style="17" customWidth="1"/>
    <col min="14362" max="14362" width="9.1796875" style="17" customWidth="1"/>
    <col min="14363" max="14584" width="10.54296875" style="17"/>
    <col min="14585" max="14585" width="0.81640625" style="17" customWidth="1"/>
    <col min="14586" max="14586" width="2.54296875" style="17" customWidth="1"/>
    <col min="14587" max="14587" width="3.26953125" style="17" customWidth="1"/>
    <col min="14588" max="14588" width="12.54296875" style="17" customWidth="1"/>
    <col min="14589" max="14589" width="2.54296875" style="17" customWidth="1"/>
    <col min="14590" max="14591" width="12.54296875" style="17" customWidth="1"/>
    <col min="14592" max="14592" width="7" style="17" customWidth="1"/>
    <col min="14593" max="14593" width="5.453125" style="17" customWidth="1"/>
    <col min="14594" max="14594" width="3" style="17" customWidth="1"/>
    <col min="14595" max="14595" width="6.54296875" style="17" customWidth="1"/>
    <col min="14596" max="14596" width="3.453125" style="17" customWidth="1"/>
    <col min="14597" max="14597" width="1.54296875" style="17" customWidth="1"/>
    <col min="14598" max="14598" width="5" style="17" customWidth="1"/>
    <col min="14599" max="14599" width="1.7265625" style="17" customWidth="1"/>
    <col min="14600" max="14600" width="3" style="17" customWidth="1"/>
    <col min="14601" max="14601" width="4.54296875" style="17" customWidth="1"/>
    <col min="14602" max="14603" width="1.54296875" style="17" customWidth="1"/>
    <col min="14604" max="14604" width="4.54296875" style="17" customWidth="1"/>
    <col min="14605" max="14606" width="1.54296875" style="17" customWidth="1"/>
    <col min="14607" max="14607" width="8.54296875" style="17" customWidth="1"/>
    <col min="14608" max="14609" width="1.54296875" style="17" customWidth="1"/>
    <col min="14610" max="14610" width="8.54296875" style="17" customWidth="1"/>
    <col min="14611" max="14611" width="1.54296875" style="17" customWidth="1"/>
    <col min="14612" max="14612" width="7.54296875" style="17" customWidth="1"/>
    <col min="14613" max="14613" width="11" style="17" customWidth="1"/>
    <col min="14614" max="14617" width="7.54296875" style="17" customWidth="1"/>
    <col min="14618" max="14618" width="9.1796875" style="17" customWidth="1"/>
    <col min="14619" max="14840" width="10.54296875" style="17"/>
    <col min="14841" max="14841" width="0.81640625" style="17" customWidth="1"/>
    <col min="14842" max="14842" width="2.54296875" style="17" customWidth="1"/>
    <col min="14843" max="14843" width="3.26953125" style="17" customWidth="1"/>
    <col min="14844" max="14844" width="12.54296875" style="17" customWidth="1"/>
    <col min="14845" max="14845" width="2.54296875" style="17" customWidth="1"/>
    <col min="14846" max="14847" width="12.54296875" style="17" customWidth="1"/>
    <col min="14848" max="14848" width="7" style="17" customWidth="1"/>
    <col min="14849" max="14849" width="5.453125" style="17" customWidth="1"/>
    <col min="14850" max="14850" width="3" style="17" customWidth="1"/>
    <col min="14851" max="14851" width="6.54296875" style="17" customWidth="1"/>
    <col min="14852" max="14852" width="3.453125" style="17" customWidth="1"/>
    <col min="14853" max="14853" width="1.54296875" style="17" customWidth="1"/>
    <col min="14854" max="14854" width="5" style="17" customWidth="1"/>
    <col min="14855" max="14855" width="1.7265625" style="17" customWidth="1"/>
    <col min="14856" max="14856" width="3" style="17" customWidth="1"/>
    <col min="14857" max="14857" width="4.54296875" style="17" customWidth="1"/>
    <col min="14858" max="14859" width="1.54296875" style="17" customWidth="1"/>
    <col min="14860" max="14860" width="4.54296875" style="17" customWidth="1"/>
    <col min="14861" max="14862" width="1.54296875" style="17" customWidth="1"/>
    <col min="14863" max="14863" width="8.54296875" style="17" customWidth="1"/>
    <col min="14864" max="14865" width="1.54296875" style="17" customWidth="1"/>
    <col min="14866" max="14866" width="8.54296875" style="17" customWidth="1"/>
    <col min="14867" max="14867" width="1.54296875" style="17" customWidth="1"/>
    <col min="14868" max="14868" width="7.54296875" style="17" customWidth="1"/>
    <col min="14869" max="14869" width="11" style="17" customWidth="1"/>
    <col min="14870" max="14873" width="7.54296875" style="17" customWidth="1"/>
    <col min="14874" max="14874" width="9.1796875" style="17" customWidth="1"/>
    <col min="14875" max="15096" width="10.54296875" style="17"/>
    <col min="15097" max="15097" width="0.81640625" style="17" customWidth="1"/>
    <col min="15098" max="15098" width="2.54296875" style="17" customWidth="1"/>
    <col min="15099" max="15099" width="3.26953125" style="17" customWidth="1"/>
    <col min="15100" max="15100" width="12.54296875" style="17" customWidth="1"/>
    <col min="15101" max="15101" width="2.54296875" style="17" customWidth="1"/>
    <col min="15102" max="15103" width="12.54296875" style="17" customWidth="1"/>
    <col min="15104" max="15104" width="7" style="17" customWidth="1"/>
    <col min="15105" max="15105" width="5.453125" style="17" customWidth="1"/>
    <col min="15106" max="15106" width="3" style="17" customWidth="1"/>
    <col min="15107" max="15107" width="6.54296875" style="17" customWidth="1"/>
    <col min="15108" max="15108" width="3.453125" style="17" customWidth="1"/>
    <col min="15109" max="15109" width="1.54296875" style="17" customWidth="1"/>
    <col min="15110" max="15110" width="5" style="17" customWidth="1"/>
    <col min="15111" max="15111" width="1.7265625" style="17" customWidth="1"/>
    <col min="15112" max="15112" width="3" style="17" customWidth="1"/>
    <col min="15113" max="15113" width="4.54296875" style="17" customWidth="1"/>
    <col min="15114" max="15115" width="1.54296875" style="17" customWidth="1"/>
    <col min="15116" max="15116" width="4.54296875" style="17" customWidth="1"/>
    <col min="15117" max="15118" width="1.54296875" style="17" customWidth="1"/>
    <col min="15119" max="15119" width="8.54296875" style="17" customWidth="1"/>
    <col min="15120" max="15121" width="1.54296875" style="17" customWidth="1"/>
    <col min="15122" max="15122" width="8.54296875" style="17" customWidth="1"/>
    <col min="15123" max="15123" width="1.54296875" style="17" customWidth="1"/>
    <col min="15124" max="15124" width="7.54296875" style="17" customWidth="1"/>
    <col min="15125" max="15125" width="11" style="17" customWidth="1"/>
    <col min="15126" max="15129" width="7.54296875" style="17" customWidth="1"/>
    <col min="15130" max="15130" width="9.1796875" style="17" customWidth="1"/>
    <col min="15131" max="15352" width="10.54296875" style="17"/>
    <col min="15353" max="15353" width="0.81640625" style="17" customWidth="1"/>
    <col min="15354" max="15354" width="2.54296875" style="17" customWidth="1"/>
    <col min="15355" max="15355" width="3.26953125" style="17" customWidth="1"/>
    <col min="15356" max="15356" width="12.54296875" style="17" customWidth="1"/>
    <col min="15357" max="15357" width="2.54296875" style="17" customWidth="1"/>
    <col min="15358" max="15359" width="12.54296875" style="17" customWidth="1"/>
    <col min="15360" max="15360" width="7" style="17" customWidth="1"/>
    <col min="15361" max="15361" width="5.453125" style="17" customWidth="1"/>
    <col min="15362" max="15362" width="3" style="17" customWidth="1"/>
    <col min="15363" max="15363" width="6.54296875" style="17" customWidth="1"/>
    <col min="15364" max="15364" width="3.453125" style="17" customWidth="1"/>
    <col min="15365" max="15365" width="1.54296875" style="17" customWidth="1"/>
    <col min="15366" max="15366" width="5" style="17" customWidth="1"/>
    <col min="15367" max="15367" width="1.7265625" style="17" customWidth="1"/>
    <col min="15368" max="15368" width="3" style="17" customWidth="1"/>
    <col min="15369" max="15369" width="4.54296875" style="17" customWidth="1"/>
    <col min="15370" max="15371" width="1.54296875" style="17" customWidth="1"/>
    <col min="15372" max="15372" width="4.54296875" style="17" customWidth="1"/>
    <col min="15373" max="15374" width="1.54296875" style="17" customWidth="1"/>
    <col min="15375" max="15375" width="8.54296875" style="17" customWidth="1"/>
    <col min="15376" max="15377" width="1.54296875" style="17" customWidth="1"/>
    <col min="15378" max="15378" width="8.54296875" style="17" customWidth="1"/>
    <col min="15379" max="15379" width="1.54296875" style="17" customWidth="1"/>
    <col min="15380" max="15380" width="7.54296875" style="17" customWidth="1"/>
    <col min="15381" max="15381" width="11" style="17" customWidth="1"/>
    <col min="15382" max="15385" width="7.54296875" style="17" customWidth="1"/>
    <col min="15386" max="15386" width="9.1796875" style="17" customWidth="1"/>
    <col min="15387" max="15608" width="10.54296875" style="17"/>
    <col min="15609" max="15609" width="0.81640625" style="17" customWidth="1"/>
    <col min="15610" max="15610" width="2.54296875" style="17" customWidth="1"/>
    <col min="15611" max="15611" width="3.26953125" style="17" customWidth="1"/>
    <col min="15612" max="15612" width="12.54296875" style="17" customWidth="1"/>
    <col min="15613" max="15613" width="2.54296875" style="17" customWidth="1"/>
    <col min="15614" max="15615" width="12.54296875" style="17" customWidth="1"/>
    <col min="15616" max="15616" width="7" style="17" customWidth="1"/>
    <col min="15617" max="15617" width="5.453125" style="17" customWidth="1"/>
    <col min="15618" max="15618" width="3" style="17" customWidth="1"/>
    <col min="15619" max="15619" width="6.54296875" style="17" customWidth="1"/>
    <col min="15620" max="15620" width="3.453125" style="17" customWidth="1"/>
    <col min="15621" max="15621" width="1.54296875" style="17" customWidth="1"/>
    <col min="15622" max="15622" width="5" style="17" customWidth="1"/>
    <col min="15623" max="15623" width="1.7265625" style="17" customWidth="1"/>
    <col min="15624" max="15624" width="3" style="17" customWidth="1"/>
    <col min="15625" max="15625" width="4.54296875" style="17" customWidth="1"/>
    <col min="15626" max="15627" width="1.54296875" style="17" customWidth="1"/>
    <col min="15628" max="15628" width="4.54296875" style="17" customWidth="1"/>
    <col min="15629" max="15630" width="1.54296875" style="17" customWidth="1"/>
    <col min="15631" max="15631" width="8.54296875" style="17" customWidth="1"/>
    <col min="15632" max="15633" width="1.54296875" style="17" customWidth="1"/>
    <col min="15634" max="15634" width="8.54296875" style="17" customWidth="1"/>
    <col min="15635" max="15635" width="1.54296875" style="17" customWidth="1"/>
    <col min="15636" max="15636" width="7.54296875" style="17" customWidth="1"/>
    <col min="15637" max="15637" width="11" style="17" customWidth="1"/>
    <col min="15638" max="15641" width="7.54296875" style="17" customWidth="1"/>
    <col min="15642" max="15642" width="9.1796875" style="17" customWidth="1"/>
    <col min="15643" max="15864" width="10.54296875" style="17"/>
    <col min="15865" max="15865" width="0.81640625" style="17" customWidth="1"/>
    <col min="15866" max="15866" width="2.54296875" style="17" customWidth="1"/>
    <col min="15867" max="15867" width="3.26953125" style="17" customWidth="1"/>
    <col min="15868" max="15868" width="12.54296875" style="17" customWidth="1"/>
    <col min="15869" max="15869" width="2.54296875" style="17" customWidth="1"/>
    <col min="15870" max="15871" width="12.54296875" style="17" customWidth="1"/>
    <col min="15872" max="15872" width="7" style="17" customWidth="1"/>
    <col min="15873" max="15873" width="5.453125" style="17" customWidth="1"/>
    <col min="15874" max="15874" width="3" style="17" customWidth="1"/>
    <col min="15875" max="15875" width="6.54296875" style="17" customWidth="1"/>
    <col min="15876" max="15876" width="3.453125" style="17" customWidth="1"/>
    <col min="15877" max="15877" width="1.54296875" style="17" customWidth="1"/>
    <col min="15878" max="15878" width="5" style="17" customWidth="1"/>
    <col min="15879" max="15879" width="1.7265625" style="17" customWidth="1"/>
    <col min="15880" max="15880" width="3" style="17" customWidth="1"/>
    <col min="15881" max="15881" width="4.54296875" style="17" customWidth="1"/>
    <col min="15882" max="15883" width="1.54296875" style="17" customWidth="1"/>
    <col min="15884" max="15884" width="4.54296875" style="17" customWidth="1"/>
    <col min="15885" max="15886" width="1.54296875" style="17" customWidth="1"/>
    <col min="15887" max="15887" width="8.54296875" style="17" customWidth="1"/>
    <col min="15888" max="15889" width="1.54296875" style="17" customWidth="1"/>
    <col min="15890" max="15890" width="8.54296875" style="17" customWidth="1"/>
    <col min="15891" max="15891" width="1.54296875" style="17" customWidth="1"/>
    <col min="15892" max="15892" width="7.54296875" style="17" customWidth="1"/>
    <col min="15893" max="15893" width="11" style="17" customWidth="1"/>
    <col min="15894" max="15897" width="7.54296875" style="17" customWidth="1"/>
    <col min="15898" max="15898" width="9.1796875" style="17" customWidth="1"/>
    <col min="15899" max="16120" width="10.54296875" style="17"/>
    <col min="16121" max="16121" width="0.81640625" style="17" customWidth="1"/>
    <col min="16122" max="16122" width="2.54296875" style="17" customWidth="1"/>
    <col min="16123" max="16123" width="3.26953125" style="17" customWidth="1"/>
    <col min="16124" max="16124" width="12.54296875" style="17" customWidth="1"/>
    <col min="16125" max="16125" width="2.54296875" style="17" customWidth="1"/>
    <col min="16126" max="16127" width="12.54296875" style="17" customWidth="1"/>
    <col min="16128" max="16128" width="7" style="17" customWidth="1"/>
    <col min="16129" max="16129" width="5.453125" style="17" customWidth="1"/>
    <col min="16130" max="16130" width="3" style="17" customWidth="1"/>
    <col min="16131" max="16131" width="6.54296875" style="17" customWidth="1"/>
    <col min="16132" max="16132" width="3.453125" style="17" customWidth="1"/>
    <col min="16133" max="16133" width="1.54296875" style="17" customWidth="1"/>
    <col min="16134" max="16134" width="5" style="17" customWidth="1"/>
    <col min="16135" max="16135" width="1.7265625" style="17" customWidth="1"/>
    <col min="16136" max="16136" width="3" style="17" customWidth="1"/>
    <col min="16137" max="16137" width="4.54296875" style="17" customWidth="1"/>
    <col min="16138" max="16139" width="1.54296875" style="17" customWidth="1"/>
    <col min="16140" max="16140" width="4.54296875" style="17" customWidth="1"/>
    <col min="16141" max="16142" width="1.54296875" style="17" customWidth="1"/>
    <col min="16143" max="16143" width="8.54296875" style="17" customWidth="1"/>
    <col min="16144" max="16145" width="1.54296875" style="17" customWidth="1"/>
    <col min="16146" max="16146" width="8.54296875" style="17" customWidth="1"/>
    <col min="16147" max="16147" width="1.54296875" style="17" customWidth="1"/>
    <col min="16148" max="16148" width="7.54296875" style="17" customWidth="1"/>
    <col min="16149" max="16149" width="11" style="17" customWidth="1"/>
    <col min="16150" max="16153" width="7.54296875" style="17" customWidth="1"/>
    <col min="16154" max="16154" width="9.1796875" style="17" customWidth="1"/>
    <col min="16155" max="16384" width="10.54296875" style="17"/>
  </cols>
  <sheetData>
    <row r="1" spans="1:32" ht="45" customHeight="1" thickBo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37" t="s">
        <v>59</v>
      </c>
      <c r="U1" s="36"/>
    </row>
    <row r="2" spans="1:32" s="16" customFormat="1" ht="13.5" customHeight="1">
      <c r="A2" s="1" t="s">
        <v>3</v>
      </c>
      <c r="B2" s="2"/>
      <c r="C2" s="56"/>
      <c r="D2" s="2"/>
      <c r="E2" s="2"/>
      <c r="F2" s="2"/>
      <c r="G2" s="2"/>
      <c r="H2" s="2"/>
      <c r="I2" s="2"/>
      <c r="J2" s="2"/>
      <c r="K2" s="2"/>
      <c r="L2" s="28"/>
      <c r="M2" s="96" t="s">
        <v>54</v>
      </c>
      <c r="N2" s="97"/>
      <c r="O2" s="97"/>
      <c r="P2" s="97"/>
      <c r="Q2" s="97"/>
      <c r="R2" s="97"/>
      <c r="S2" s="97"/>
      <c r="T2" s="97"/>
      <c r="U2" s="88" t="s">
        <v>53</v>
      </c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6" customFormat="1" ht="13.5" customHeight="1">
      <c r="A3" s="80" t="s">
        <v>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  <c r="M3" s="98"/>
      <c r="N3" s="99"/>
      <c r="O3" s="99"/>
      <c r="P3" s="99"/>
      <c r="Q3" s="99"/>
      <c r="R3" s="99"/>
      <c r="S3" s="99"/>
      <c r="T3" s="99"/>
      <c r="U3" s="89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s="16" customFormat="1" ht="13.5" customHeight="1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5"/>
      <c r="M4" s="11"/>
      <c r="N4" s="10" t="s">
        <v>0</v>
      </c>
      <c r="O4" s="5"/>
      <c r="P4" s="9"/>
      <c r="Q4" s="10" t="s">
        <v>1</v>
      </c>
      <c r="R4" s="5"/>
      <c r="S4" s="9"/>
      <c r="T4" s="10" t="s">
        <v>5</v>
      </c>
      <c r="U4" s="90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 s="16" customFormat="1" ht="13.5" customHeight="1">
      <c r="A5" s="4"/>
      <c r="B5" s="5" t="str">
        <f>"1."</f>
        <v>1.</v>
      </c>
      <c r="C5" s="86"/>
      <c r="D5" s="86"/>
      <c r="E5" s="86"/>
      <c r="F5" s="86"/>
      <c r="G5" s="86"/>
      <c r="H5" s="86"/>
      <c r="I5" s="86"/>
      <c r="J5" s="86"/>
      <c r="K5" s="86"/>
      <c r="L5" s="87"/>
      <c r="M5" s="9"/>
      <c r="N5" s="54">
        <v>0</v>
      </c>
      <c r="O5" s="13"/>
      <c r="P5" s="14"/>
      <c r="Q5" s="54">
        <v>0</v>
      </c>
      <c r="R5" s="13"/>
      <c r="S5" s="14"/>
      <c r="T5" s="54">
        <v>0</v>
      </c>
      <c r="U5" s="49">
        <v>0</v>
      </c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ht="13.5" customHeight="1">
      <c r="A6" s="4"/>
      <c r="B6" s="5" t="str">
        <f>"2."</f>
        <v>2.</v>
      </c>
      <c r="C6" s="86"/>
      <c r="D6" s="86"/>
      <c r="E6" s="86"/>
      <c r="F6" s="86"/>
      <c r="G6" s="86"/>
      <c r="H6" s="86"/>
      <c r="I6" s="86"/>
      <c r="J6" s="86"/>
      <c r="K6" s="86"/>
      <c r="L6" s="87"/>
      <c r="M6" s="9"/>
      <c r="N6" s="54"/>
      <c r="O6" s="13"/>
      <c r="P6" s="14"/>
      <c r="Q6" s="54"/>
      <c r="R6" s="13"/>
      <c r="S6" s="14"/>
      <c r="T6" s="54"/>
      <c r="U6" s="49">
        <v>0</v>
      </c>
    </row>
    <row r="7" spans="1:32" ht="13.5" customHeight="1">
      <c r="A7" s="4"/>
      <c r="B7" s="5" t="str">
        <f>"3."</f>
        <v>3.</v>
      </c>
      <c r="C7" s="86"/>
      <c r="D7" s="86"/>
      <c r="E7" s="86"/>
      <c r="F7" s="86"/>
      <c r="G7" s="86"/>
      <c r="H7" s="86"/>
      <c r="I7" s="86"/>
      <c r="J7" s="86"/>
      <c r="K7" s="86"/>
      <c r="L7" s="87"/>
      <c r="M7" s="9"/>
      <c r="N7" s="54"/>
      <c r="O7" s="13"/>
      <c r="P7" s="14"/>
      <c r="Q7" s="54"/>
      <c r="R7" s="13"/>
      <c r="S7" s="14"/>
      <c r="T7" s="54"/>
      <c r="U7" s="49">
        <v>0</v>
      </c>
    </row>
    <row r="8" spans="1:32" ht="13.5" customHeight="1">
      <c r="A8" s="4"/>
      <c r="B8" s="5" t="str">
        <f>"4."</f>
        <v>4.</v>
      </c>
      <c r="C8" s="86"/>
      <c r="D8" s="86"/>
      <c r="E8" s="86"/>
      <c r="F8" s="86"/>
      <c r="G8" s="86"/>
      <c r="H8" s="86"/>
      <c r="I8" s="86"/>
      <c r="J8" s="86"/>
      <c r="K8" s="86"/>
      <c r="L8" s="87"/>
      <c r="M8" s="9"/>
      <c r="N8" s="54"/>
      <c r="O8" s="13"/>
      <c r="P8" s="14"/>
      <c r="Q8" s="54"/>
      <c r="R8" s="13"/>
      <c r="S8" s="14"/>
      <c r="T8" s="54"/>
      <c r="U8" s="49">
        <v>0</v>
      </c>
    </row>
    <row r="9" spans="1:32" ht="13.5" customHeight="1">
      <c r="A9" s="4"/>
      <c r="B9" s="5" t="str">
        <f>"5."</f>
        <v>5.</v>
      </c>
      <c r="C9" s="86"/>
      <c r="D9" s="86"/>
      <c r="E9" s="86"/>
      <c r="F9" s="86"/>
      <c r="G9" s="86"/>
      <c r="H9" s="86"/>
      <c r="I9" s="86"/>
      <c r="J9" s="86"/>
      <c r="K9" s="86"/>
      <c r="L9" s="87"/>
      <c r="M9" s="9"/>
      <c r="N9" s="54"/>
      <c r="O9" s="13"/>
      <c r="P9" s="14"/>
      <c r="Q9" s="54"/>
      <c r="R9" s="13"/>
      <c r="S9" s="14"/>
      <c r="T9" s="54"/>
      <c r="U9" s="49">
        <v>0</v>
      </c>
    </row>
    <row r="10" spans="1:32" ht="13.5" customHeight="1">
      <c r="A10" s="4"/>
      <c r="B10" s="5" t="s">
        <v>6</v>
      </c>
      <c r="C10" s="55" t="s">
        <v>45</v>
      </c>
      <c r="D10" s="77" t="s">
        <v>46</v>
      </c>
      <c r="E10" s="77"/>
      <c r="F10" s="77"/>
      <c r="G10" s="77"/>
      <c r="H10" s="77"/>
      <c r="I10" s="77"/>
      <c r="J10" s="77"/>
      <c r="K10" s="77"/>
      <c r="L10" s="78"/>
      <c r="M10" s="9"/>
      <c r="N10" s="54"/>
      <c r="O10" s="13"/>
      <c r="P10" s="14"/>
      <c r="Q10" s="54"/>
      <c r="R10" s="13"/>
      <c r="S10" s="14"/>
      <c r="T10" s="54"/>
      <c r="U10" s="49">
        <v>0</v>
      </c>
    </row>
    <row r="11" spans="1:32" ht="13.5" customHeight="1">
      <c r="A11" s="4"/>
      <c r="B11" s="5" t="s">
        <v>7</v>
      </c>
      <c r="C11" s="55" t="s">
        <v>45</v>
      </c>
      <c r="D11" s="77" t="s">
        <v>47</v>
      </c>
      <c r="E11" s="77"/>
      <c r="F11" s="77"/>
      <c r="G11" s="77"/>
      <c r="H11" s="77"/>
      <c r="I11" s="77"/>
      <c r="J11" s="77"/>
      <c r="K11" s="77"/>
      <c r="L11" s="78"/>
      <c r="M11" s="9"/>
      <c r="N11" s="12">
        <f>SUM(N5:N10)</f>
        <v>0</v>
      </c>
      <c r="O11" s="13"/>
      <c r="P11" s="14"/>
      <c r="Q11" s="12">
        <f>SUM(Q5:Q10)</f>
        <v>0</v>
      </c>
      <c r="R11" s="13"/>
      <c r="S11" s="14"/>
      <c r="T11" s="12">
        <f>SUM(T5:T10)</f>
        <v>0</v>
      </c>
      <c r="U11" s="38">
        <f>SUM(U5:U10)</f>
        <v>0</v>
      </c>
    </row>
    <row r="12" spans="1:32" ht="13.5" customHeight="1">
      <c r="A12" s="79" t="s">
        <v>9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8"/>
      <c r="M12" s="26"/>
      <c r="N12" s="24"/>
      <c r="O12" s="25"/>
      <c r="P12" s="25"/>
      <c r="Q12" s="24"/>
      <c r="R12" s="25"/>
      <c r="S12" s="25"/>
      <c r="T12" s="24"/>
      <c r="U12" s="39"/>
    </row>
    <row r="13" spans="1:32" ht="13.5" customHeight="1">
      <c r="A13" s="4"/>
      <c r="B13" s="5" t="s">
        <v>10</v>
      </c>
      <c r="C13" s="55" t="s">
        <v>45</v>
      </c>
      <c r="D13" s="77" t="s">
        <v>48</v>
      </c>
      <c r="E13" s="77"/>
      <c r="F13" s="77"/>
      <c r="G13" s="77"/>
      <c r="H13" s="77"/>
      <c r="I13" s="77"/>
      <c r="J13" s="77"/>
      <c r="K13" s="77"/>
      <c r="L13" s="78"/>
      <c r="M13" s="9"/>
      <c r="N13" s="54">
        <v>0</v>
      </c>
      <c r="O13" s="13"/>
      <c r="P13" s="14"/>
      <c r="Q13" s="54">
        <v>0</v>
      </c>
      <c r="R13" s="13"/>
      <c r="S13" s="14"/>
      <c r="T13" s="54">
        <v>0</v>
      </c>
      <c r="U13" s="49">
        <v>0</v>
      </c>
    </row>
    <row r="14" spans="1:32" ht="13.5" customHeight="1">
      <c r="A14" s="4"/>
      <c r="B14" s="5" t="s">
        <v>11</v>
      </c>
      <c r="C14" s="55" t="s">
        <v>45</v>
      </c>
      <c r="D14" s="77" t="s">
        <v>49</v>
      </c>
      <c r="E14" s="77"/>
      <c r="F14" s="77"/>
      <c r="G14" s="77"/>
      <c r="H14" s="77"/>
      <c r="I14" s="77"/>
      <c r="J14" s="77"/>
      <c r="K14" s="77"/>
      <c r="L14" s="78"/>
      <c r="M14" s="9"/>
      <c r="N14" s="54">
        <v>0</v>
      </c>
      <c r="O14" s="13"/>
      <c r="P14" s="14"/>
      <c r="Q14" s="54">
        <v>0</v>
      </c>
      <c r="R14" s="13"/>
      <c r="S14" s="14"/>
      <c r="T14" s="54">
        <v>0</v>
      </c>
      <c r="U14" s="49">
        <v>0</v>
      </c>
    </row>
    <row r="15" spans="1:32" ht="13.5" customHeight="1">
      <c r="A15" s="4"/>
      <c r="B15" s="5" t="s">
        <v>12</v>
      </c>
      <c r="C15" s="55" t="s">
        <v>45</v>
      </c>
      <c r="D15" s="77" t="s">
        <v>50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49">
        <v>0</v>
      </c>
    </row>
    <row r="16" spans="1:32" ht="13.5" customHeight="1">
      <c r="A16" s="4"/>
      <c r="B16" s="5" t="s">
        <v>13</v>
      </c>
      <c r="C16" s="55" t="s">
        <v>45</v>
      </c>
      <c r="D16" s="77" t="s">
        <v>51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50">
        <v>0</v>
      </c>
    </row>
    <row r="17" spans="1:21" ht="13.5" customHeight="1">
      <c r="A17" s="4"/>
      <c r="B17" s="5" t="s">
        <v>14</v>
      </c>
      <c r="C17" s="55" t="s">
        <v>45</v>
      </c>
      <c r="D17" s="77" t="s">
        <v>52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50">
        <v>0</v>
      </c>
    </row>
    <row r="18" spans="1:21" ht="13.5" customHeight="1">
      <c r="A18" s="4"/>
      <c r="B18" s="5" t="s">
        <v>6</v>
      </c>
      <c r="C18" s="55" t="s">
        <v>45</v>
      </c>
      <c r="D18" s="77" t="s">
        <v>27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50">
        <v>0</v>
      </c>
    </row>
    <row r="19" spans="1:21" ht="13.5" customHeight="1">
      <c r="A19" s="94"/>
      <c r="B19" s="95"/>
      <c r="C19" s="95"/>
      <c r="D19" s="77" t="s">
        <v>15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38">
        <f>SUM(U13:U18)+U11</f>
        <v>0</v>
      </c>
    </row>
    <row r="20" spans="1:21" ht="13.5" customHeight="1">
      <c r="A20" s="79" t="s">
        <v>16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8"/>
      <c r="U20" s="49">
        <v>0</v>
      </c>
    </row>
    <row r="21" spans="1:21" ht="13.5" customHeight="1">
      <c r="A21" s="4"/>
      <c r="B21" s="77" t="s">
        <v>17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8"/>
      <c r="U21" s="38">
        <f>+U19+U20</f>
        <v>0</v>
      </c>
    </row>
    <row r="22" spans="1:21" ht="13.5" customHeight="1">
      <c r="A22" s="91" t="s">
        <v>18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3"/>
      <c r="U22" s="40"/>
    </row>
    <row r="23" spans="1:21" ht="13.5" customHeight="1">
      <c r="A23" s="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48">
        <v>0</v>
      </c>
      <c r="U23" s="40"/>
    </row>
    <row r="24" spans="1:21" ht="13.5" customHeight="1">
      <c r="A24" s="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48">
        <v>0</v>
      </c>
      <c r="U24" s="40"/>
    </row>
    <row r="25" spans="1:21" ht="13.5" customHeight="1">
      <c r="A25" s="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48">
        <v>0</v>
      </c>
      <c r="U25" s="40"/>
    </row>
    <row r="26" spans="1:21" ht="13.5" customHeight="1">
      <c r="A26" s="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48">
        <v>0</v>
      </c>
      <c r="U26" s="40"/>
    </row>
    <row r="27" spans="1:21" ht="13.5" customHeight="1">
      <c r="A27" s="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48">
        <v>0</v>
      </c>
      <c r="U27" s="39"/>
    </row>
    <row r="28" spans="1:21" ht="13.5" customHeight="1">
      <c r="A28" s="4"/>
      <c r="B28" s="104" t="s">
        <v>19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5"/>
      <c r="U28" s="41">
        <f>SUM(T23:T27)</f>
        <v>0</v>
      </c>
    </row>
    <row r="29" spans="1:21" ht="13.5" customHeight="1">
      <c r="A29" s="79" t="s">
        <v>20</v>
      </c>
      <c r="B29" s="77"/>
      <c r="C29" s="77"/>
      <c r="D29" s="77"/>
      <c r="E29" s="77" t="s">
        <v>21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8"/>
      <c r="U29" s="47">
        <v>0</v>
      </c>
    </row>
    <row r="30" spans="1:21" ht="13.5" customHeight="1">
      <c r="A30" s="15"/>
      <c r="B30" s="3"/>
      <c r="C30" s="57"/>
      <c r="D30" s="3"/>
      <c r="E30" s="77" t="s">
        <v>22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8"/>
      <c r="U30" s="47">
        <v>0</v>
      </c>
    </row>
    <row r="31" spans="1:21" ht="13.5" customHeight="1">
      <c r="A31" s="6" t="s">
        <v>23</v>
      </c>
      <c r="B31" s="19"/>
      <c r="C31" s="58"/>
      <c r="D31" s="19"/>
      <c r="E31" s="19"/>
      <c r="F31" s="1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10"/>
      <c r="U31" s="40"/>
    </row>
    <row r="32" spans="1:21" ht="13.5" customHeight="1">
      <c r="A32" s="6"/>
      <c r="B32" s="19" t="str">
        <f>"1."</f>
        <v>1.</v>
      </c>
      <c r="C32" s="59" t="s">
        <v>24</v>
      </c>
      <c r="D32" s="20"/>
      <c r="E32" s="103">
        <v>0</v>
      </c>
      <c r="F32" s="103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2"/>
      <c r="U32" s="40"/>
    </row>
    <row r="33" spans="1:32" ht="13.5" customHeight="1">
      <c r="A33" s="6"/>
      <c r="B33" s="19" t="str">
        <f>"2."</f>
        <v>2.</v>
      </c>
      <c r="C33" s="59" t="s">
        <v>25</v>
      </c>
      <c r="D33" s="20"/>
      <c r="E33" s="103">
        <v>0</v>
      </c>
      <c r="F33" s="103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2"/>
      <c r="U33" s="40"/>
    </row>
    <row r="34" spans="1:32" ht="13.5" customHeight="1">
      <c r="A34" s="6"/>
      <c r="B34" s="19" t="str">
        <f>"3."</f>
        <v>3.</v>
      </c>
      <c r="C34" s="59" t="s">
        <v>26</v>
      </c>
      <c r="D34" s="20"/>
      <c r="E34" s="103">
        <v>0</v>
      </c>
      <c r="F34" s="103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2"/>
      <c r="U34" s="40"/>
    </row>
    <row r="35" spans="1:32" ht="13.5" customHeight="1">
      <c r="A35" s="6"/>
      <c r="B35" s="19" t="str">
        <f>"4."</f>
        <v>4.</v>
      </c>
      <c r="C35" s="59" t="s">
        <v>27</v>
      </c>
      <c r="D35" s="20"/>
      <c r="E35" s="103">
        <v>0</v>
      </c>
      <c r="F35" s="103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2"/>
      <c r="U35" s="40"/>
    </row>
    <row r="36" spans="1:32" ht="13.5" customHeight="1">
      <c r="A36" s="111"/>
      <c r="B36" s="99"/>
      <c r="C36" s="99"/>
      <c r="D36" s="99"/>
      <c r="E36" s="99"/>
      <c r="F36" s="99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5"/>
      <c r="U36" s="40"/>
    </row>
    <row r="37" spans="1:32" ht="13.5" customHeight="1">
      <c r="A37" s="94"/>
      <c r="B37" s="95"/>
      <c r="C37" s="107" t="s">
        <v>55</v>
      </c>
      <c r="D37" s="107"/>
      <c r="E37" s="107"/>
      <c r="F37" s="107"/>
      <c r="G37" s="51" t="s">
        <v>45</v>
      </c>
      <c r="H37" s="95" t="s">
        <v>56</v>
      </c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108"/>
      <c r="U37" s="42">
        <f>SUM(F32:F35)</f>
        <v>0</v>
      </c>
    </row>
    <row r="38" spans="1:32" s="18" customFormat="1" ht="13.5" customHeight="1">
      <c r="A38" s="79" t="s">
        <v>28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8"/>
      <c r="U38" s="43"/>
      <c r="V38" s="16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1:32" s="18" customFormat="1" ht="13.5" customHeight="1">
      <c r="A39" s="4"/>
      <c r="B39" s="5" t="str">
        <f>"1."</f>
        <v>1.</v>
      </c>
      <c r="C39" s="101" t="s">
        <v>29</v>
      </c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2"/>
      <c r="U39" s="45">
        <v>0</v>
      </c>
      <c r="V39" s="16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1:32" s="18" customFormat="1" ht="13.5" customHeight="1">
      <c r="A40" s="4"/>
      <c r="B40" s="5" t="str">
        <f>"2."</f>
        <v>2.</v>
      </c>
      <c r="C40" s="101" t="s">
        <v>30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2"/>
      <c r="U40" s="45">
        <v>0</v>
      </c>
      <c r="V40" s="16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32" s="18" customFormat="1" ht="13.5" customHeight="1">
      <c r="A41" s="4"/>
      <c r="B41" s="5" t="str">
        <f>"3."</f>
        <v>3.</v>
      </c>
      <c r="C41" s="101" t="s">
        <v>31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2"/>
      <c r="U41" s="45">
        <v>0</v>
      </c>
      <c r="V41" s="16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1:32" s="18" customFormat="1" ht="13.5" customHeight="1">
      <c r="A42" s="4"/>
      <c r="B42" s="5" t="str">
        <f>"4."</f>
        <v>4.</v>
      </c>
      <c r="C42" s="101" t="s">
        <v>32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2"/>
      <c r="U42" s="45">
        <v>0</v>
      </c>
      <c r="V42" s="16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1:32" s="18" customFormat="1" ht="13.5" customHeight="1">
      <c r="A43" s="4"/>
      <c r="B43" s="5" t="str">
        <f>"5."</f>
        <v>5.</v>
      </c>
      <c r="C43" s="101" t="s">
        <v>33</v>
      </c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2"/>
      <c r="U43" s="46">
        <v>0</v>
      </c>
      <c r="V43" s="16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1:32" s="18" customFormat="1" ht="13.5" customHeight="1">
      <c r="A44" s="4"/>
      <c r="B44" s="5" t="str">
        <f>"6."</f>
        <v>6.</v>
      </c>
      <c r="C44" s="101" t="s">
        <v>27</v>
      </c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2"/>
      <c r="U44" s="46">
        <v>0</v>
      </c>
      <c r="V44" s="16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1:32" s="18" customFormat="1" ht="13.5" customHeight="1">
      <c r="A45" s="94"/>
      <c r="B45" s="95"/>
      <c r="C45" s="101" t="s">
        <v>34</v>
      </c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2"/>
      <c r="U45" s="41">
        <f>SUM(U39:U44)</f>
        <v>0</v>
      </c>
      <c r="V45" s="16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2" ht="13.5" customHeight="1">
      <c r="A46" s="79" t="s">
        <v>35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8"/>
      <c r="U46" s="41">
        <f>ROUND(+U21+U28+Year1dodol+Year1fodol+U37+U45,0)</f>
        <v>0</v>
      </c>
    </row>
    <row r="47" spans="1:32" ht="13.5" customHeight="1">
      <c r="A47" s="91" t="s">
        <v>36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3"/>
      <c r="U47" s="40"/>
    </row>
    <row r="48" spans="1:32" ht="13.5" customHeight="1">
      <c r="A48" s="6"/>
      <c r="B48" s="19"/>
      <c r="C48" s="58"/>
      <c r="D48" s="20" t="s">
        <v>37</v>
      </c>
      <c r="E48" s="20"/>
      <c r="F48" s="20" t="s">
        <v>38</v>
      </c>
      <c r="G48" s="21" t="s">
        <v>39</v>
      </c>
      <c r="H48" s="21"/>
      <c r="I48" s="21"/>
      <c r="J48" s="20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40"/>
    </row>
    <row r="49" spans="1:21" ht="13.5" customHeight="1">
      <c r="A49" s="6"/>
      <c r="B49" s="19"/>
      <c r="C49" s="58"/>
      <c r="D49" s="22" t="s">
        <v>40</v>
      </c>
      <c r="E49" s="20"/>
      <c r="F49" s="52"/>
      <c r="G49" s="53">
        <v>0</v>
      </c>
      <c r="H49" s="23"/>
      <c r="I49" s="23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39"/>
    </row>
    <row r="50" spans="1:21" ht="13.5" customHeight="1">
      <c r="A50" s="4" t="s">
        <v>41</v>
      </c>
      <c r="B50" s="5"/>
      <c r="C50" s="1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41">
        <f>ROUND(F49*G49,0)</f>
        <v>0</v>
      </c>
    </row>
    <row r="51" spans="1:21" ht="13.5" customHeight="1">
      <c r="A51" s="4" t="s">
        <v>42</v>
      </c>
      <c r="B51" s="5"/>
      <c r="C51" s="1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41">
        <f>SUM(U46+U50)</f>
        <v>0</v>
      </c>
    </row>
    <row r="52" spans="1:21" ht="13.5" customHeight="1">
      <c r="A52" s="4" t="s">
        <v>43</v>
      </c>
      <c r="B52" s="5"/>
      <c r="C52" s="1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43"/>
    </row>
    <row r="53" spans="1:21" ht="13.5" customHeight="1" thickBot="1">
      <c r="A53" s="7" t="s">
        <v>44</v>
      </c>
      <c r="B53" s="8"/>
      <c r="C53" s="60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44">
        <f>U51-U52</f>
        <v>0</v>
      </c>
    </row>
  </sheetData>
  <mergeCells count="53">
    <mergeCell ref="A46:T46"/>
    <mergeCell ref="A47:T47"/>
    <mergeCell ref="A38:T38"/>
    <mergeCell ref="C41:T41"/>
    <mergeCell ref="C42:T42"/>
    <mergeCell ref="C43:T43"/>
    <mergeCell ref="C44:T44"/>
    <mergeCell ref="A45:B45"/>
    <mergeCell ref="C45:T45"/>
    <mergeCell ref="A37:B37"/>
    <mergeCell ref="C37:F37"/>
    <mergeCell ref="H37:T37"/>
    <mergeCell ref="C39:T39"/>
    <mergeCell ref="C40:T40"/>
    <mergeCell ref="A29:D29"/>
    <mergeCell ref="E29:T29"/>
    <mergeCell ref="E30:T30"/>
    <mergeCell ref="G31:T36"/>
    <mergeCell ref="E32:F32"/>
    <mergeCell ref="E33:F33"/>
    <mergeCell ref="E34:F34"/>
    <mergeCell ref="E35:F35"/>
    <mergeCell ref="A36:F36"/>
    <mergeCell ref="B28:T28"/>
    <mergeCell ref="D18:T18"/>
    <mergeCell ref="A19:C19"/>
    <mergeCell ref="D19:T19"/>
    <mergeCell ref="A20:T20"/>
    <mergeCell ref="B21:T21"/>
    <mergeCell ref="A22:T22"/>
    <mergeCell ref="B23:S23"/>
    <mergeCell ref="B24:S24"/>
    <mergeCell ref="B25:S25"/>
    <mergeCell ref="B26:S26"/>
    <mergeCell ref="B27:S27"/>
    <mergeCell ref="D17:T17"/>
    <mergeCell ref="C6:L6"/>
    <mergeCell ref="C7:L7"/>
    <mergeCell ref="C8:L8"/>
    <mergeCell ref="C9:L9"/>
    <mergeCell ref="D10:L10"/>
    <mergeCell ref="D11:L11"/>
    <mergeCell ref="A12:L12"/>
    <mergeCell ref="D13:L13"/>
    <mergeCell ref="D14:L14"/>
    <mergeCell ref="D15:T15"/>
    <mergeCell ref="D16:T16"/>
    <mergeCell ref="C5:L5"/>
    <mergeCell ref="A1:S1"/>
    <mergeCell ref="M2:T3"/>
    <mergeCell ref="U2:U4"/>
    <mergeCell ref="A3:L3"/>
    <mergeCell ref="A4:L4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93BDA-2AB4-448C-965C-69E1CE81550A}">
  <dimension ref="A1:AF53"/>
  <sheetViews>
    <sheetView workbookViewId="0">
      <selection activeCell="G49" sqref="G49"/>
    </sheetView>
  </sheetViews>
  <sheetFormatPr defaultColWidth="10.54296875" defaultRowHeight="13.5"/>
  <cols>
    <col min="1" max="1" width="0.81640625" style="17" customWidth="1"/>
    <col min="2" max="2" width="2.54296875" style="17" customWidth="1"/>
    <col min="3" max="3" width="4.36328125" style="61" customWidth="1"/>
    <col min="4" max="4" width="12.54296875" style="17" customWidth="1"/>
    <col min="5" max="5" width="2.54296875" style="17" customWidth="1"/>
    <col min="6" max="7" width="12.54296875" style="17" customWidth="1"/>
    <col min="8" max="8" width="7" style="17" customWidth="1"/>
    <col min="9" max="9" width="5.453125" style="17" customWidth="1"/>
    <col min="10" max="10" width="3" style="17" customWidth="1"/>
    <col min="11" max="11" width="13" style="17" customWidth="1"/>
    <col min="12" max="12" width="3.453125" style="17" customWidth="1"/>
    <col min="13" max="13" width="1.54296875" style="17" customWidth="1"/>
    <col min="14" max="14" width="7.90625" style="17" customWidth="1"/>
    <col min="15" max="16" width="1.54296875" style="17" customWidth="1"/>
    <col min="17" max="17" width="7.90625" style="17" customWidth="1"/>
    <col min="18" max="19" width="1.54296875" style="17" customWidth="1"/>
    <col min="20" max="20" width="7.90625" style="17" customWidth="1"/>
    <col min="21" max="21" width="13.90625" style="27" customWidth="1"/>
    <col min="22" max="22" width="7.54296875" style="16" customWidth="1"/>
    <col min="23" max="25" width="7.54296875" style="17" customWidth="1"/>
    <col min="26" max="26" width="9.1796875" style="17" customWidth="1"/>
    <col min="27" max="248" width="10.54296875" style="17"/>
    <col min="249" max="249" width="0.81640625" style="17" customWidth="1"/>
    <col min="250" max="250" width="2.54296875" style="17" customWidth="1"/>
    <col min="251" max="251" width="3.26953125" style="17" customWidth="1"/>
    <col min="252" max="252" width="12.54296875" style="17" customWidth="1"/>
    <col min="253" max="253" width="2.54296875" style="17" customWidth="1"/>
    <col min="254" max="255" width="12.54296875" style="17" customWidth="1"/>
    <col min="256" max="256" width="7" style="17" customWidth="1"/>
    <col min="257" max="257" width="5.453125" style="17" customWidth="1"/>
    <col min="258" max="258" width="3" style="17" customWidth="1"/>
    <col min="259" max="259" width="6.54296875" style="17" customWidth="1"/>
    <col min="260" max="260" width="3.453125" style="17" customWidth="1"/>
    <col min="261" max="261" width="1.54296875" style="17" customWidth="1"/>
    <col min="262" max="262" width="5" style="17" customWidth="1"/>
    <col min="263" max="263" width="1.7265625" style="17" customWidth="1"/>
    <col min="264" max="264" width="3" style="17" customWidth="1"/>
    <col min="265" max="265" width="4.54296875" style="17" customWidth="1"/>
    <col min="266" max="267" width="1.54296875" style="17" customWidth="1"/>
    <col min="268" max="268" width="4.54296875" style="17" customWidth="1"/>
    <col min="269" max="270" width="1.54296875" style="17" customWidth="1"/>
    <col min="271" max="271" width="8.54296875" style="17" customWidth="1"/>
    <col min="272" max="273" width="1.54296875" style="17" customWidth="1"/>
    <col min="274" max="274" width="8.54296875" style="17" customWidth="1"/>
    <col min="275" max="275" width="1.54296875" style="17" customWidth="1"/>
    <col min="276" max="276" width="7.54296875" style="17" customWidth="1"/>
    <col min="277" max="277" width="11" style="17" customWidth="1"/>
    <col min="278" max="281" width="7.54296875" style="17" customWidth="1"/>
    <col min="282" max="282" width="9.1796875" style="17" customWidth="1"/>
    <col min="283" max="504" width="10.54296875" style="17"/>
    <col min="505" max="505" width="0.81640625" style="17" customWidth="1"/>
    <col min="506" max="506" width="2.54296875" style="17" customWidth="1"/>
    <col min="507" max="507" width="3.26953125" style="17" customWidth="1"/>
    <col min="508" max="508" width="12.54296875" style="17" customWidth="1"/>
    <col min="509" max="509" width="2.54296875" style="17" customWidth="1"/>
    <col min="510" max="511" width="12.54296875" style="17" customWidth="1"/>
    <col min="512" max="512" width="7" style="17" customWidth="1"/>
    <col min="513" max="513" width="5.453125" style="17" customWidth="1"/>
    <col min="514" max="514" width="3" style="17" customWidth="1"/>
    <col min="515" max="515" width="6.54296875" style="17" customWidth="1"/>
    <col min="516" max="516" width="3.453125" style="17" customWidth="1"/>
    <col min="517" max="517" width="1.54296875" style="17" customWidth="1"/>
    <col min="518" max="518" width="5" style="17" customWidth="1"/>
    <col min="519" max="519" width="1.7265625" style="17" customWidth="1"/>
    <col min="520" max="520" width="3" style="17" customWidth="1"/>
    <col min="521" max="521" width="4.54296875" style="17" customWidth="1"/>
    <col min="522" max="523" width="1.54296875" style="17" customWidth="1"/>
    <col min="524" max="524" width="4.54296875" style="17" customWidth="1"/>
    <col min="525" max="526" width="1.54296875" style="17" customWidth="1"/>
    <col min="527" max="527" width="8.54296875" style="17" customWidth="1"/>
    <col min="528" max="529" width="1.54296875" style="17" customWidth="1"/>
    <col min="530" max="530" width="8.54296875" style="17" customWidth="1"/>
    <col min="531" max="531" width="1.54296875" style="17" customWidth="1"/>
    <col min="532" max="532" width="7.54296875" style="17" customWidth="1"/>
    <col min="533" max="533" width="11" style="17" customWidth="1"/>
    <col min="534" max="537" width="7.54296875" style="17" customWidth="1"/>
    <col min="538" max="538" width="9.1796875" style="17" customWidth="1"/>
    <col min="539" max="760" width="10.54296875" style="17"/>
    <col min="761" max="761" width="0.81640625" style="17" customWidth="1"/>
    <col min="762" max="762" width="2.54296875" style="17" customWidth="1"/>
    <col min="763" max="763" width="3.26953125" style="17" customWidth="1"/>
    <col min="764" max="764" width="12.54296875" style="17" customWidth="1"/>
    <col min="765" max="765" width="2.54296875" style="17" customWidth="1"/>
    <col min="766" max="767" width="12.54296875" style="17" customWidth="1"/>
    <col min="768" max="768" width="7" style="17" customWidth="1"/>
    <col min="769" max="769" width="5.453125" style="17" customWidth="1"/>
    <col min="770" max="770" width="3" style="17" customWidth="1"/>
    <col min="771" max="771" width="6.54296875" style="17" customWidth="1"/>
    <col min="772" max="772" width="3.453125" style="17" customWidth="1"/>
    <col min="773" max="773" width="1.54296875" style="17" customWidth="1"/>
    <col min="774" max="774" width="5" style="17" customWidth="1"/>
    <col min="775" max="775" width="1.7265625" style="17" customWidth="1"/>
    <col min="776" max="776" width="3" style="17" customWidth="1"/>
    <col min="777" max="777" width="4.54296875" style="17" customWidth="1"/>
    <col min="778" max="779" width="1.54296875" style="17" customWidth="1"/>
    <col min="780" max="780" width="4.54296875" style="17" customWidth="1"/>
    <col min="781" max="782" width="1.54296875" style="17" customWidth="1"/>
    <col min="783" max="783" width="8.54296875" style="17" customWidth="1"/>
    <col min="784" max="785" width="1.54296875" style="17" customWidth="1"/>
    <col min="786" max="786" width="8.54296875" style="17" customWidth="1"/>
    <col min="787" max="787" width="1.54296875" style="17" customWidth="1"/>
    <col min="788" max="788" width="7.54296875" style="17" customWidth="1"/>
    <col min="789" max="789" width="11" style="17" customWidth="1"/>
    <col min="790" max="793" width="7.54296875" style="17" customWidth="1"/>
    <col min="794" max="794" width="9.1796875" style="17" customWidth="1"/>
    <col min="795" max="1016" width="10.54296875" style="17"/>
    <col min="1017" max="1017" width="0.81640625" style="17" customWidth="1"/>
    <col min="1018" max="1018" width="2.54296875" style="17" customWidth="1"/>
    <col min="1019" max="1019" width="3.26953125" style="17" customWidth="1"/>
    <col min="1020" max="1020" width="12.54296875" style="17" customWidth="1"/>
    <col min="1021" max="1021" width="2.54296875" style="17" customWidth="1"/>
    <col min="1022" max="1023" width="12.54296875" style="17" customWidth="1"/>
    <col min="1024" max="1024" width="7" style="17" customWidth="1"/>
    <col min="1025" max="1025" width="5.453125" style="17" customWidth="1"/>
    <col min="1026" max="1026" width="3" style="17" customWidth="1"/>
    <col min="1027" max="1027" width="6.54296875" style="17" customWidth="1"/>
    <col min="1028" max="1028" width="3.453125" style="17" customWidth="1"/>
    <col min="1029" max="1029" width="1.54296875" style="17" customWidth="1"/>
    <col min="1030" max="1030" width="5" style="17" customWidth="1"/>
    <col min="1031" max="1031" width="1.7265625" style="17" customWidth="1"/>
    <col min="1032" max="1032" width="3" style="17" customWidth="1"/>
    <col min="1033" max="1033" width="4.54296875" style="17" customWidth="1"/>
    <col min="1034" max="1035" width="1.54296875" style="17" customWidth="1"/>
    <col min="1036" max="1036" width="4.54296875" style="17" customWidth="1"/>
    <col min="1037" max="1038" width="1.54296875" style="17" customWidth="1"/>
    <col min="1039" max="1039" width="8.54296875" style="17" customWidth="1"/>
    <col min="1040" max="1041" width="1.54296875" style="17" customWidth="1"/>
    <col min="1042" max="1042" width="8.54296875" style="17" customWidth="1"/>
    <col min="1043" max="1043" width="1.54296875" style="17" customWidth="1"/>
    <col min="1044" max="1044" width="7.54296875" style="17" customWidth="1"/>
    <col min="1045" max="1045" width="11" style="17" customWidth="1"/>
    <col min="1046" max="1049" width="7.54296875" style="17" customWidth="1"/>
    <col min="1050" max="1050" width="9.1796875" style="17" customWidth="1"/>
    <col min="1051" max="1272" width="10.54296875" style="17"/>
    <col min="1273" max="1273" width="0.81640625" style="17" customWidth="1"/>
    <col min="1274" max="1274" width="2.54296875" style="17" customWidth="1"/>
    <col min="1275" max="1275" width="3.26953125" style="17" customWidth="1"/>
    <col min="1276" max="1276" width="12.54296875" style="17" customWidth="1"/>
    <col min="1277" max="1277" width="2.54296875" style="17" customWidth="1"/>
    <col min="1278" max="1279" width="12.54296875" style="17" customWidth="1"/>
    <col min="1280" max="1280" width="7" style="17" customWidth="1"/>
    <col min="1281" max="1281" width="5.453125" style="17" customWidth="1"/>
    <col min="1282" max="1282" width="3" style="17" customWidth="1"/>
    <col min="1283" max="1283" width="6.54296875" style="17" customWidth="1"/>
    <col min="1284" max="1284" width="3.453125" style="17" customWidth="1"/>
    <col min="1285" max="1285" width="1.54296875" style="17" customWidth="1"/>
    <col min="1286" max="1286" width="5" style="17" customWidth="1"/>
    <col min="1287" max="1287" width="1.7265625" style="17" customWidth="1"/>
    <col min="1288" max="1288" width="3" style="17" customWidth="1"/>
    <col min="1289" max="1289" width="4.54296875" style="17" customWidth="1"/>
    <col min="1290" max="1291" width="1.54296875" style="17" customWidth="1"/>
    <col min="1292" max="1292" width="4.54296875" style="17" customWidth="1"/>
    <col min="1293" max="1294" width="1.54296875" style="17" customWidth="1"/>
    <col min="1295" max="1295" width="8.54296875" style="17" customWidth="1"/>
    <col min="1296" max="1297" width="1.54296875" style="17" customWidth="1"/>
    <col min="1298" max="1298" width="8.54296875" style="17" customWidth="1"/>
    <col min="1299" max="1299" width="1.54296875" style="17" customWidth="1"/>
    <col min="1300" max="1300" width="7.54296875" style="17" customWidth="1"/>
    <col min="1301" max="1301" width="11" style="17" customWidth="1"/>
    <col min="1302" max="1305" width="7.54296875" style="17" customWidth="1"/>
    <col min="1306" max="1306" width="9.1796875" style="17" customWidth="1"/>
    <col min="1307" max="1528" width="10.54296875" style="17"/>
    <col min="1529" max="1529" width="0.81640625" style="17" customWidth="1"/>
    <col min="1530" max="1530" width="2.54296875" style="17" customWidth="1"/>
    <col min="1531" max="1531" width="3.26953125" style="17" customWidth="1"/>
    <col min="1532" max="1532" width="12.54296875" style="17" customWidth="1"/>
    <col min="1533" max="1533" width="2.54296875" style="17" customWidth="1"/>
    <col min="1534" max="1535" width="12.54296875" style="17" customWidth="1"/>
    <col min="1536" max="1536" width="7" style="17" customWidth="1"/>
    <col min="1537" max="1537" width="5.453125" style="17" customWidth="1"/>
    <col min="1538" max="1538" width="3" style="17" customWidth="1"/>
    <col min="1539" max="1539" width="6.54296875" style="17" customWidth="1"/>
    <col min="1540" max="1540" width="3.453125" style="17" customWidth="1"/>
    <col min="1541" max="1541" width="1.54296875" style="17" customWidth="1"/>
    <col min="1542" max="1542" width="5" style="17" customWidth="1"/>
    <col min="1543" max="1543" width="1.7265625" style="17" customWidth="1"/>
    <col min="1544" max="1544" width="3" style="17" customWidth="1"/>
    <col min="1545" max="1545" width="4.54296875" style="17" customWidth="1"/>
    <col min="1546" max="1547" width="1.54296875" style="17" customWidth="1"/>
    <col min="1548" max="1548" width="4.54296875" style="17" customWidth="1"/>
    <col min="1549" max="1550" width="1.54296875" style="17" customWidth="1"/>
    <col min="1551" max="1551" width="8.54296875" style="17" customWidth="1"/>
    <col min="1552" max="1553" width="1.54296875" style="17" customWidth="1"/>
    <col min="1554" max="1554" width="8.54296875" style="17" customWidth="1"/>
    <col min="1555" max="1555" width="1.54296875" style="17" customWidth="1"/>
    <col min="1556" max="1556" width="7.54296875" style="17" customWidth="1"/>
    <col min="1557" max="1557" width="11" style="17" customWidth="1"/>
    <col min="1558" max="1561" width="7.54296875" style="17" customWidth="1"/>
    <col min="1562" max="1562" width="9.1796875" style="17" customWidth="1"/>
    <col min="1563" max="1784" width="10.54296875" style="17"/>
    <col min="1785" max="1785" width="0.81640625" style="17" customWidth="1"/>
    <col min="1786" max="1786" width="2.54296875" style="17" customWidth="1"/>
    <col min="1787" max="1787" width="3.26953125" style="17" customWidth="1"/>
    <col min="1788" max="1788" width="12.54296875" style="17" customWidth="1"/>
    <col min="1789" max="1789" width="2.54296875" style="17" customWidth="1"/>
    <col min="1790" max="1791" width="12.54296875" style="17" customWidth="1"/>
    <col min="1792" max="1792" width="7" style="17" customWidth="1"/>
    <col min="1793" max="1793" width="5.453125" style="17" customWidth="1"/>
    <col min="1794" max="1794" width="3" style="17" customWidth="1"/>
    <col min="1795" max="1795" width="6.54296875" style="17" customWidth="1"/>
    <col min="1796" max="1796" width="3.453125" style="17" customWidth="1"/>
    <col min="1797" max="1797" width="1.54296875" style="17" customWidth="1"/>
    <col min="1798" max="1798" width="5" style="17" customWidth="1"/>
    <col min="1799" max="1799" width="1.7265625" style="17" customWidth="1"/>
    <col min="1800" max="1800" width="3" style="17" customWidth="1"/>
    <col min="1801" max="1801" width="4.54296875" style="17" customWidth="1"/>
    <col min="1802" max="1803" width="1.54296875" style="17" customWidth="1"/>
    <col min="1804" max="1804" width="4.54296875" style="17" customWidth="1"/>
    <col min="1805" max="1806" width="1.54296875" style="17" customWidth="1"/>
    <col min="1807" max="1807" width="8.54296875" style="17" customWidth="1"/>
    <col min="1808" max="1809" width="1.54296875" style="17" customWidth="1"/>
    <col min="1810" max="1810" width="8.54296875" style="17" customWidth="1"/>
    <col min="1811" max="1811" width="1.54296875" style="17" customWidth="1"/>
    <col min="1812" max="1812" width="7.54296875" style="17" customWidth="1"/>
    <col min="1813" max="1813" width="11" style="17" customWidth="1"/>
    <col min="1814" max="1817" width="7.54296875" style="17" customWidth="1"/>
    <col min="1818" max="1818" width="9.1796875" style="17" customWidth="1"/>
    <col min="1819" max="2040" width="10.54296875" style="17"/>
    <col min="2041" max="2041" width="0.81640625" style="17" customWidth="1"/>
    <col min="2042" max="2042" width="2.54296875" style="17" customWidth="1"/>
    <col min="2043" max="2043" width="3.26953125" style="17" customWidth="1"/>
    <col min="2044" max="2044" width="12.54296875" style="17" customWidth="1"/>
    <col min="2045" max="2045" width="2.54296875" style="17" customWidth="1"/>
    <col min="2046" max="2047" width="12.54296875" style="17" customWidth="1"/>
    <col min="2048" max="2048" width="7" style="17" customWidth="1"/>
    <col min="2049" max="2049" width="5.453125" style="17" customWidth="1"/>
    <col min="2050" max="2050" width="3" style="17" customWidth="1"/>
    <col min="2051" max="2051" width="6.54296875" style="17" customWidth="1"/>
    <col min="2052" max="2052" width="3.453125" style="17" customWidth="1"/>
    <col min="2053" max="2053" width="1.54296875" style="17" customWidth="1"/>
    <col min="2054" max="2054" width="5" style="17" customWidth="1"/>
    <col min="2055" max="2055" width="1.7265625" style="17" customWidth="1"/>
    <col min="2056" max="2056" width="3" style="17" customWidth="1"/>
    <col min="2057" max="2057" width="4.54296875" style="17" customWidth="1"/>
    <col min="2058" max="2059" width="1.54296875" style="17" customWidth="1"/>
    <col min="2060" max="2060" width="4.54296875" style="17" customWidth="1"/>
    <col min="2061" max="2062" width="1.54296875" style="17" customWidth="1"/>
    <col min="2063" max="2063" width="8.54296875" style="17" customWidth="1"/>
    <col min="2064" max="2065" width="1.54296875" style="17" customWidth="1"/>
    <col min="2066" max="2066" width="8.54296875" style="17" customWidth="1"/>
    <col min="2067" max="2067" width="1.54296875" style="17" customWidth="1"/>
    <col min="2068" max="2068" width="7.54296875" style="17" customWidth="1"/>
    <col min="2069" max="2069" width="11" style="17" customWidth="1"/>
    <col min="2070" max="2073" width="7.54296875" style="17" customWidth="1"/>
    <col min="2074" max="2074" width="9.1796875" style="17" customWidth="1"/>
    <col min="2075" max="2296" width="10.54296875" style="17"/>
    <col min="2297" max="2297" width="0.81640625" style="17" customWidth="1"/>
    <col min="2298" max="2298" width="2.54296875" style="17" customWidth="1"/>
    <col min="2299" max="2299" width="3.26953125" style="17" customWidth="1"/>
    <col min="2300" max="2300" width="12.54296875" style="17" customWidth="1"/>
    <col min="2301" max="2301" width="2.54296875" style="17" customWidth="1"/>
    <col min="2302" max="2303" width="12.54296875" style="17" customWidth="1"/>
    <col min="2304" max="2304" width="7" style="17" customWidth="1"/>
    <col min="2305" max="2305" width="5.453125" style="17" customWidth="1"/>
    <col min="2306" max="2306" width="3" style="17" customWidth="1"/>
    <col min="2307" max="2307" width="6.54296875" style="17" customWidth="1"/>
    <col min="2308" max="2308" width="3.453125" style="17" customWidth="1"/>
    <col min="2309" max="2309" width="1.54296875" style="17" customWidth="1"/>
    <col min="2310" max="2310" width="5" style="17" customWidth="1"/>
    <col min="2311" max="2311" width="1.7265625" style="17" customWidth="1"/>
    <col min="2312" max="2312" width="3" style="17" customWidth="1"/>
    <col min="2313" max="2313" width="4.54296875" style="17" customWidth="1"/>
    <col min="2314" max="2315" width="1.54296875" style="17" customWidth="1"/>
    <col min="2316" max="2316" width="4.54296875" style="17" customWidth="1"/>
    <col min="2317" max="2318" width="1.54296875" style="17" customWidth="1"/>
    <col min="2319" max="2319" width="8.54296875" style="17" customWidth="1"/>
    <col min="2320" max="2321" width="1.54296875" style="17" customWidth="1"/>
    <col min="2322" max="2322" width="8.54296875" style="17" customWidth="1"/>
    <col min="2323" max="2323" width="1.54296875" style="17" customWidth="1"/>
    <col min="2324" max="2324" width="7.54296875" style="17" customWidth="1"/>
    <col min="2325" max="2325" width="11" style="17" customWidth="1"/>
    <col min="2326" max="2329" width="7.54296875" style="17" customWidth="1"/>
    <col min="2330" max="2330" width="9.1796875" style="17" customWidth="1"/>
    <col min="2331" max="2552" width="10.54296875" style="17"/>
    <col min="2553" max="2553" width="0.81640625" style="17" customWidth="1"/>
    <col min="2554" max="2554" width="2.54296875" style="17" customWidth="1"/>
    <col min="2555" max="2555" width="3.26953125" style="17" customWidth="1"/>
    <col min="2556" max="2556" width="12.54296875" style="17" customWidth="1"/>
    <col min="2557" max="2557" width="2.54296875" style="17" customWidth="1"/>
    <col min="2558" max="2559" width="12.54296875" style="17" customWidth="1"/>
    <col min="2560" max="2560" width="7" style="17" customWidth="1"/>
    <col min="2561" max="2561" width="5.453125" style="17" customWidth="1"/>
    <col min="2562" max="2562" width="3" style="17" customWidth="1"/>
    <col min="2563" max="2563" width="6.54296875" style="17" customWidth="1"/>
    <col min="2564" max="2564" width="3.453125" style="17" customWidth="1"/>
    <col min="2565" max="2565" width="1.54296875" style="17" customWidth="1"/>
    <col min="2566" max="2566" width="5" style="17" customWidth="1"/>
    <col min="2567" max="2567" width="1.7265625" style="17" customWidth="1"/>
    <col min="2568" max="2568" width="3" style="17" customWidth="1"/>
    <col min="2569" max="2569" width="4.54296875" style="17" customWidth="1"/>
    <col min="2570" max="2571" width="1.54296875" style="17" customWidth="1"/>
    <col min="2572" max="2572" width="4.54296875" style="17" customWidth="1"/>
    <col min="2573" max="2574" width="1.54296875" style="17" customWidth="1"/>
    <col min="2575" max="2575" width="8.54296875" style="17" customWidth="1"/>
    <col min="2576" max="2577" width="1.54296875" style="17" customWidth="1"/>
    <col min="2578" max="2578" width="8.54296875" style="17" customWidth="1"/>
    <col min="2579" max="2579" width="1.54296875" style="17" customWidth="1"/>
    <col min="2580" max="2580" width="7.54296875" style="17" customWidth="1"/>
    <col min="2581" max="2581" width="11" style="17" customWidth="1"/>
    <col min="2582" max="2585" width="7.54296875" style="17" customWidth="1"/>
    <col min="2586" max="2586" width="9.1796875" style="17" customWidth="1"/>
    <col min="2587" max="2808" width="10.54296875" style="17"/>
    <col min="2809" max="2809" width="0.81640625" style="17" customWidth="1"/>
    <col min="2810" max="2810" width="2.54296875" style="17" customWidth="1"/>
    <col min="2811" max="2811" width="3.26953125" style="17" customWidth="1"/>
    <col min="2812" max="2812" width="12.54296875" style="17" customWidth="1"/>
    <col min="2813" max="2813" width="2.54296875" style="17" customWidth="1"/>
    <col min="2814" max="2815" width="12.54296875" style="17" customWidth="1"/>
    <col min="2816" max="2816" width="7" style="17" customWidth="1"/>
    <col min="2817" max="2817" width="5.453125" style="17" customWidth="1"/>
    <col min="2818" max="2818" width="3" style="17" customWidth="1"/>
    <col min="2819" max="2819" width="6.54296875" style="17" customWidth="1"/>
    <col min="2820" max="2820" width="3.453125" style="17" customWidth="1"/>
    <col min="2821" max="2821" width="1.54296875" style="17" customWidth="1"/>
    <col min="2822" max="2822" width="5" style="17" customWidth="1"/>
    <col min="2823" max="2823" width="1.7265625" style="17" customWidth="1"/>
    <col min="2824" max="2824" width="3" style="17" customWidth="1"/>
    <col min="2825" max="2825" width="4.54296875" style="17" customWidth="1"/>
    <col min="2826" max="2827" width="1.54296875" style="17" customWidth="1"/>
    <col min="2828" max="2828" width="4.54296875" style="17" customWidth="1"/>
    <col min="2829" max="2830" width="1.54296875" style="17" customWidth="1"/>
    <col min="2831" max="2831" width="8.54296875" style="17" customWidth="1"/>
    <col min="2832" max="2833" width="1.54296875" style="17" customWidth="1"/>
    <col min="2834" max="2834" width="8.54296875" style="17" customWidth="1"/>
    <col min="2835" max="2835" width="1.54296875" style="17" customWidth="1"/>
    <col min="2836" max="2836" width="7.54296875" style="17" customWidth="1"/>
    <col min="2837" max="2837" width="11" style="17" customWidth="1"/>
    <col min="2838" max="2841" width="7.54296875" style="17" customWidth="1"/>
    <col min="2842" max="2842" width="9.1796875" style="17" customWidth="1"/>
    <col min="2843" max="3064" width="10.54296875" style="17"/>
    <col min="3065" max="3065" width="0.81640625" style="17" customWidth="1"/>
    <col min="3066" max="3066" width="2.54296875" style="17" customWidth="1"/>
    <col min="3067" max="3067" width="3.26953125" style="17" customWidth="1"/>
    <col min="3068" max="3068" width="12.54296875" style="17" customWidth="1"/>
    <col min="3069" max="3069" width="2.54296875" style="17" customWidth="1"/>
    <col min="3070" max="3071" width="12.54296875" style="17" customWidth="1"/>
    <col min="3072" max="3072" width="7" style="17" customWidth="1"/>
    <col min="3073" max="3073" width="5.453125" style="17" customWidth="1"/>
    <col min="3074" max="3074" width="3" style="17" customWidth="1"/>
    <col min="3075" max="3075" width="6.54296875" style="17" customWidth="1"/>
    <col min="3076" max="3076" width="3.453125" style="17" customWidth="1"/>
    <col min="3077" max="3077" width="1.54296875" style="17" customWidth="1"/>
    <col min="3078" max="3078" width="5" style="17" customWidth="1"/>
    <col min="3079" max="3079" width="1.7265625" style="17" customWidth="1"/>
    <col min="3080" max="3080" width="3" style="17" customWidth="1"/>
    <col min="3081" max="3081" width="4.54296875" style="17" customWidth="1"/>
    <col min="3082" max="3083" width="1.54296875" style="17" customWidth="1"/>
    <col min="3084" max="3084" width="4.54296875" style="17" customWidth="1"/>
    <col min="3085" max="3086" width="1.54296875" style="17" customWidth="1"/>
    <col min="3087" max="3087" width="8.54296875" style="17" customWidth="1"/>
    <col min="3088" max="3089" width="1.54296875" style="17" customWidth="1"/>
    <col min="3090" max="3090" width="8.54296875" style="17" customWidth="1"/>
    <col min="3091" max="3091" width="1.54296875" style="17" customWidth="1"/>
    <col min="3092" max="3092" width="7.54296875" style="17" customWidth="1"/>
    <col min="3093" max="3093" width="11" style="17" customWidth="1"/>
    <col min="3094" max="3097" width="7.54296875" style="17" customWidth="1"/>
    <col min="3098" max="3098" width="9.1796875" style="17" customWidth="1"/>
    <col min="3099" max="3320" width="10.54296875" style="17"/>
    <col min="3321" max="3321" width="0.81640625" style="17" customWidth="1"/>
    <col min="3322" max="3322" width="2.54296875" style="17" customWidth="1"/>
    <col min="3323" max="3323" width="3.26953125" style="17" customWidth="1"/>
    <col min="3324" max="3324" width="12.54296875" style="17" customWidth="1"/>
    <col min="3325" max="3325" width="2.54296875" style="17" customWidth="1"/>
    <col min="3326" max="3327" width="12.54296875" style="17" customWidth="1"/>
    <col min="3328" max="3328" width="7" style="17" customWidth="1"/>
    <col min="3329" max="3329" width="5.453125" style="17" customWidth="1"/>
    <col min="3330" max="3330" width="3" style="17" customWidth="1"/>
    <col min="3331" max="3331" width="6.54296875" style="17" customWidth="1"/>
    <col min="3332" max="3332" width="3.453125" style="17" customWidth="1"/>
    <col min="3333" max="3333" width="1.54296875" style="17" customWidth="1"/>
    <col min="3334" max="3334" width="5" style="17" customWidth="1"/>
    <col min="3335" max="3335" width="1.7265625" style="17" customWidth="1"/>
    <col min="3336" max="3336" width="3" style="17" customWidth="1"/>
    <col min="3337" max="3337" width="4.54296875" style="17" customWidth="1"/>
    <col min="3338" max="3339" width="1.54296875" style="17" customWidth="1"/>
    <col min="3340" max="3340" width="4.54296875" style="17" customWidth="1"/>
    <col min="3341" max="3342" width="1.54296875" style="17" customWidth="1"/>
    <col min="3343" max="3343" width="8.54296875" style="17" customWidth="1"/>
    <col min="3344" max="3345" width="1.54296875" style="17" customWidth="1"/>
    <col min="3346" max="3346" width="8.54296875" style="17" customWidth="1"/>
    <col min="3347" max="3347" width="1.54296875" style="17" customWidth="1"/>
    <col min="3348" max="3348" width="7.54296875" style="17" customWidth="1"/>
    <col min="3349" max="3349" width="11" style="17" customWidth="1"/>
    <col min="3350" max="3353" width="7.54296875" style="17" customWidth="1"/>
    <col min="3354" max="3354" width="9.1796875" style="17" customWidth="1"/>
    <col min="3355" max="3576" width="10.54296875" style="17"/>
    <col min="3577" max="3577" width="0.81640625" style="17" customWidth="1"/>
    <col min="3578" max="3578" width="2.54296875" style="17" customWidth="1"/>
    <col min="3579" max="3579" width="3.26953125" style="17" customWidth="1"/>
    <col min="3580" max="3580" width="12.54296875" style="17" customWidth="1"/>
    <col min="3581" max="3581" width="2.54296875" style="17" customWidth="1"/>
    <col min="3582" max="3583" width="12.54296875" style="17" customWidth="1"/>
    <col min="3584" max="3584" width="7" style="17" customWidth="1"/>
    <col min="3585" max="3585" width="5.453125" style="17" customWidth="1"/>
    <col min="3586" max="3586" width="3" style="17" customWidth="1"/>
    <col min="3587" max="3587" width="6.54296875" style="17" customWidth="1"/>
    <col min="3588" max="3588" width="3.453125" style="17" customWidth="1"/>
    <col min="3589" max="3589" width="1.54296875" style="17" customWidth="1"/>
    <col min="3590" max="3590" width="5" style="17" customWidth="1"/>
    <col min="3591" max="3591" width="1.7265625" style="17" customWidth="1"/>
    <col min="3592" max="3592" width="3" style="17" customWidth="1"/>
    <col min="3593" max="3593" width="4.54296875" style="17" customWidth="1"/>
    <col min="3594" max="3595" width="1.54296875" style="17" customWidth="1"/>
    <col min="3596" max="3596" width="4.54296875" style="17" customWidth="1"/>
    <col min="3597" max="3598" width="1.54296875" style="17" customWidth="1"/>
    <col min="3599" max="3599" width="8.54296875" style="17" customWidth="1"/>
    <col min="3600" max="3601" width="1.54296875" style="17" customWidth="1"/>
    <col min="3602" max="3602" width="8.54296875" style="17" customWidth="1"/>
    <col min="3603" max="3603" width="1.54296875" style="17" customWidth="1"/>
    <col min="3604" max="3604" width="7.54296875" style="17" customWidth="1"/>
    <col min="3605" max="3605" width="11" style="17" customWidth="1"/>
    <col min="3606" max="3609" width="7.54296875" style="17" customWidth="1"/>
    <col min="3610" max="3610" width="9.1796875" style="17" customWidth="1"/>
    <col min="3611" max="3832" width="10.54296875" style="17"/>
    <col min="3833" max="3833" width="0.81640625" style="17" customWidth="1"/>
    <col min="3834" max="3834" width="2.54296875" style="17" customWidth="1"/>
    <col min="3835" max="3835" width="3.26953125" style="17" customWidth="1"/>
    <col min="3836" max="3836" width="12.54296875" style="17" customWidth="1"/>
    <col min="3837" max="3837" width="2.54296875" style="17" customWidth="1"/>
    <col min="3838" max="3839" width="12.54296875" style="17" customWidth="1"/>
    <col min="3840" max="3840" width="7" style="17" customWidth="1"/>
    <col min="3841" max="3841" width="5.453125" style="17" customWidth="1"/>
    <col min="3842" max="3842" width="3" style="17" customWidth="1"/>
    <col min="3843" max="3843" width="6.54296875" style="17" customWidth="1"/>
    <col min="3844" max="3844" width="3.453125" style="17" customWidth="1"/>
    <col min="3845" max="3845" width="1.54296875" style="17" customWidth="1"/>
    <col min="3846" max="3846" width="5" style="17" customWidth="1"/>
    <col min="3847" max="3847" width="1.7265625" style="17" customWidth="1"/>
    <col min="3848" max="3848" width="3" style="17" customWidth="1"/>
    <col min="3849" max="3849" width="4.54296875" style="17" customWidth="1"/>
    <col min="3850" max="3851" width="1.54296875" style="17" customWidth="1"/>
    <col min="3852" max="3852" width="4.54296875" style="17" customWidth="1"/>
    <col min="3853" max="3854" width="1.54296875" style="17" customWidth="1"/>
    <col min="3855" max="3855" width="8.54296875" style="17" customWidth="1"/>
    <col min="3856" max="3857" width="1.54296875" style="17" customWidth="1"/>
    <col min="3858" max="3858" width="8.54296875" style="17" customWidth="1"/>
    <col min="3859" max="3859" width="1.54296875" style="17" customWidth="1"/>
    <col min="3860" max="3860" width="7.54296875" style="17" customWidth="1"/>
    <col min="3861" max="3861" width="11" style="17" customWidth="1"/>
    <col min="3862" max="3865" width="7.54296875" style="17" customWidth="1"/>
    <col min="3866" max="3866" width="9.1796875" style="17" customWidth="1"/>
    <col min="3867" max="4088" width="10.54296875" style="17"/>
    <col min="4089" max="4089" width="0.81640625" style="17" customWidth="1"/>
    <col min="4090" max="4090" width="2.54296875" style="17" customWidth="1"/>
    <col min="4091" max="4091" width="3.26953125" style="17" customWidth="1"/>
    <col min="4092" max="4092" width="12.54296875" style="17" customWidth="1"/>
    <col min="4093" max="4093" width="2.54296875" style="17" customWidth="1"/>
    <col min="4094" max="4095" width="12.54296875" style="17" customWidth="1"/>
    <col min="4096" max="4096" width="7" style="17" customWidth="1"/>
    <col min="4097" max="4097" width="5.453125" style="17" customWidth="1"/>
    <col min="4098" max="4098" width="3" style="17" customWidth="1"/>
    <col min="4099" max="4099" width="6.54296875" style="17" customWidth="1"/>
    <col min="4100" max="4100" width="3.453125" style="17" customWidth="1"/>
    <col min="4101" max="4101" width="1.54296875" style="17" customWidth="1"/>
    <col min="4102" max="4102" width="5" style="17" customWidth="1"/>
    <col min="4103" max="4103" width="1.7265625" style="17" customWidth="1"/>
    <col min="4104" max="4104" width="3" style="17" customWidth="1"/>
    <col min="4105" max="4105" width="4.54296875" style="17" customWidth="1"/>
    <col min="4106" max="4107" width="1.54296875" style="17" customWidth="1"/>
    <col min="4108" max="4108" width="4.54296875" style="17" customWidth="1"/>
    <col min="4109" max="4110" width="1.54296875" style="17" customWidth="1"/>
    <col min="4111" max="4111" width="8.54296875" style="17" customWidth="1"/>
    <col min="4112" max="4113" width="1.54296875" style="17" customWidth="1"/>
    <col min="4114" max="4114" width="8.54296875" style="17" customWidth="1"/>
    <col min="4115" max="4115" width="1.54296875" style="17" customWidth="1"/>
    <col min="4116" max="4116" width="7.54296875" style="17" customWidth="1"/>
    <col min="4117" max="4117" width="11" style="17" customWidth="1"/>
    <col min="4118" max="4121" width="7.54296875" style="17" customWidth="1"/>
    <col min="4122" max="4122" width="9.1796875" style="17" customWidth="1"/>
    <col min="4123" max="4344" width="10.54296875" style="17"/>
    <col min="4345" max="4345" width="0.81640625" style="17" customWidth="1"/>
    <col min="4346" max="4346" width="2.54296875" style="17" customWidth="1"/>
    <col min="4347" max="4347" width="3.26953125" style="17" customWidth="1"/>
    <col min="4348" max="4348" width="12.54296875" style="17" customWidth="1"/>
    <col min="4349" max="4349" width="2.54296875" style="17" customWidth="1"/>
    <col min="4350" max="4351" width="12.54296875" style="17" customWidth="1"/>
    <col min="4352" max="4352" width="7" style="17" customWidth="1"/>
    <col min="4353" max="4353" width="5.453125" style="17" customWidth="1"/>
    <col min="4354" max="4354" width="3" style="17" customWidth="1"/>
    <col min="4355" max="4355" width="6.54296875" style="17" customWidth="1"/>
    <col min="4356" max="4356" width="3.453125" style="17" customWidth="1"/>
    <col min="4357" max="4357" width="1.54296875" style="17" customWidth="1"/>
    <col min="4358" max="4358" width="5" style="17" customWidth="1"/>
    <col min="4359" max="4359" width="1.7265625" style="17" customWidth="1"/>
    <col min="4360" max="4360" width="3" style="17" customWidth="1"/>
    <col min="4361" max="4361" width="4.54296875" style="17" customWidth="1"/>
    <col min="4362" max="4363" width="1.54296875" style="17" customWidth="1"/>
    <col min="4364" max="4364" width="4.54296875" style="17" customWidth="1"/>
    <col min="4365" max="4366" width="1.54296875" style="17" customWidth="1"/>
    <col min="4367" max="4367" width="8.54296875" style="17" customWidth="1"/>
    <col min="4368" max="4369" width="1.54296875" style="17" customWidth="1"/>
    <col min="4370" max="4370" width="8.54296875" style="17" customWidth="1"/>
    <col min="4371" max="4371" width="1.54296875" style="17" customWidth="1"/>
    <col min="4372" max="4372" width="7.54296875" style="17" customWidth="1"/>
    <col min="4373" max="4373" width="11" style="17" customWidth="1"/>
    <col min="4374" max="4377" width="7.54296875" style="17" customWidth="1"/>
    <col min="4378" max="4378" width="9.1796875" style="17" customWidth="1"/>
    <col min="4379" max="4600" width="10.54296875" style="17"/>
    <col min="4601" max="4601" width="0.81640625" style="17" customWidth="1"/>
    <col min="4602" max="4602" width="2.54296875" style="17" customWidth="1"/>
    <col min="4603" max="4603" width="3.26953125" style="17" customWidth="1"/>
    <col min="4604" max="4604" width="12.54296875" style="17" customWidth="1"/>
    <col min="4605" max="4605" width="2.54296875" style="17" customWidth="1"/>
    <col min="4606" max="4607" width="12.54296875" style="17" customWidth="1"/>
    <col min="4608" max="4608" width="7" style="17" customWidth="1"/>
    <col min="4609" max="4609" width="5.453125" style="17" customWidth="1"/>
    <col min="4610" max="4610" width="3" style="17" customWidth="1"/>
    <col min="4611" max="4611" width="6.54296875" style="17" customWidth="1"/>
    <col min="4612" max="4612" width="3.453125" style="17" customWidth="1"/>
    <col min="4613" max="4613" width="1.54296875" style="17" customWidth="1"/>
    <col min="4614" max="4614" width="5" style="17" customWidth="1"/>
    <col min="4615" max="4615" width="1.7265625" style="17" customWidth="1"/>
    <col min="4616" max="4616" width="3" style="17" customWidth="1"/>
    <col min="4617" max="4617" width="4.54296875" style="17" customWidth="1"/>
    <col min="4618" max="4619" width="1.54296875" style="17" customWidth="1"/>
    <col min="4620" max="4620" width="4.54296875" style="17" customWidth="1"/>
    <col min="4621" max="4622" width="1.54296875" style="17" customWidth="1"/>
    <col min="4623" max="4623" width="8.54296875" style="17" customWidth="1"/>
    <col min="4624" max="4625" width="1.54296875" style="17" customWidth="1"/>
    <col min="4626" max="4626" width="8.54296875" style="17" customWidth="1"/>
    <col min="4627" max="4627" width="1.54296875" style="17" customWidth="1"/>
    <col min="4628" max="4628" width="7.54296875" style="17" customWidth="1"/>
    <col min="4629" max="4629" width="11" style="17" customWidth="1"/>
    <col min="4630" max="4633" width="7.54296875" style="17" customWidth="1"/>
    <col min="4634" max="4634" width="9.1796875" style="17" customWidth="1"/>
    <col min="4635" max="4856" width="10.54296875" style="17"/>
    <col min="4857" max="4857" width="0.81640625" style="17" customWidth="1"/>
    <col min="4858" max="4858" width="2.54296875" style="17" customWidth="1"/>
    <col min="4859" max="4859" width="3.26953125" style="17" customWidth="1"/>
    <col min="4860" max="4860" width="12.54296875" style="17" customWidth="1"/>
    <col min="4861" max="4861" width="2.54296875" style="17" customWidth="1"/>
    <col min="4862" max="4863" width="12.54296875" style="17" customWidth="1"/>
    <col min="4864" max="4864" width="7" style="17" customWidth="1"/>
    <col min="4865" max="4865" width="5.453125" style="17" customWidth="1"/>
    <col min="4866" max="4866" width="3" style="17" customWidth="1"/>
    <col min="4867" max="4867" width="6.54296875" style="17" customWidth="1"/>
    <col min="4868" max="4868" width="3.453125" style="17" customWidth="1"/>
    <col min="4869" max="4869" width="1.54296875" style="17" customWidth="1"/>
    <col min="4870" max="4870" width="5" style="17" customWidth="1"/>
    <col min="4871" max="4871" width="1.7265625" style="17" customWidth="1"/>
    <col min="4872" max="4872" width="3" style="17" customWidth="1"/>
    <col min="4873" max="4873" width="4.54296875" style="17" customWidth="1"/>
    <col min="4874" max="4875" width="1.54296875" style="17" customWidth="1"/>
    <col min="4876" max="4876" width="4.54296875" style="17" customWidth="1"/>
    <col min="4877" max="4878" width="1.54296875" style="17" customWidth="1"/>
    <col min="4879" max="4879" width="8.54296875" style="17" customWidth="1"/>
    <col min="4880" max="4881" width="1.54296875" style="17" customWidth="1"/>
    <col min="4882" max="4882" width="8.54296875" style="17" customWidth="1"/>
    <col min="4883" max="4883" width="1.54296875" style="17" customWidth="1"/>
    <col min="4884" max="4884" width="7.54296875" style="17" customWidth="1"/>
    <col min="4885" max="4885" width="11" style="17" customWidth="1"/>
    <col min="4886" max="4889" width="7.54296875" style="17" customWidth="1"/>
    <col min="4890" max="4890" width="9.1796875" style="17" customWidth="1"/>
    <col min="4891" max="5112" width="10.54296875" style="17"/>
    <col min="5113" max="5113" width="0.81640625" style="17" customWidth="1"/>
    <col min="5114" max="5114" width="2.54296875" style="17" customWidth="1"/>
    <col min="5115" max="5115" width="3.26953125" style="17" customWidth="1"/>
    <col min="5116" max="5116" width="12.54296875" style="17" customWidth="1"/>
    <col min="5117" max="5117" width="2.54296875" style="17" customWidth="1"/>
    <col min="5118" max="5119" width="12.54296875" style="17" customWidth="1"/>
    <col min="5120" max="5120" width="7" style="17" customWidth="1"/>
    <col min="5121" max="5121" width="5.453125" style="17" customWidth="1"/>
    <col min="5122" max="5122" width="3" style="17" customWidth="1"/>
    <col min="5123" max="5123" width="6.54296875" style="17" customWidth="1"/>
    <col min="5124" max="5124" width="3.453125" style="17" customWidth="1"/>
    <col min="5125" max="5125" width="1.54296875" style="17" customWidth="1"/>
    <col min="5126" max="5126" width="5" style="17" customWidth="1"/>
    <col min="5127" max="5127" width="1.7265625" style="17" customWidth="1"/>
    <col min="5128" max="5128" width="3" style="17" customWidth="1"/>
    <col min="5129" max="5129" width="4.54296875" style="17" customWidth="1"/>
    <col min="5130" max="5131" width="1.54296875" style="17" customWidth="1"/>
    <col min="5132" max="5132" width="4.54296875" style="17" customWidth="1"/>
    <col min="5133" max="5134" width="1.54296875" style="17" customWidth="1"/>
    <col min="5135" max="5135" width="8.54296875" style="17" customWidth="1"/>
    <col min="5136" max="5137" width="1.54296875" style="17" customWidth="1"/>
    <col min="5138" max="5138" width="8.54296875" style="17" customWidth="1"/>
    <col min="5139" max="5139" width="1.54296875" style="17" customWidth="1"/>
    <col min="5140" max="5140" width="7.54296875" style="17" customWidth="1"/>
    <col min="5141" max="5141" width="11" style="17" customWidth="1"/>
    <col min="5142" max="5145" width="7.54296875" style="17" customWidth="1"/>
    <col min="5146" max="5146" width="9.1796875" style="17" customWidth="1"/>
    <col min="5147" max="5368" width="10.54296875" style="17"/>
    <col min="5369" max="5369" width="0.81640625" style="17" customWidth="1"/>
    <col min="5370" max="5370" width="2.54296875" style="17" customWidth="1"/>
    <col min="5371" max="5371" width="3.26953125" style="17" customWidth="1"/>
    <col min="5372" max="5372" width="12.54296875" style="17" customWidth="1"/>
    <col min="5373" max="5373" width="2.54296875" style="17" customWidth="1"/>
    <col min="5374" max="5375" width="12.54296875" style="17" customWidth="1"/>
    <col min="5376" max="5376" width="7" style="17" customWidth="1"/>
    <col min="5377" max="5377" width="5.453125" style="17" customWidth="1"/>
    <col min="5378" max="5378" width="3" style="17" customWidth="1"/>
    <col min="5379" max="5379" width="6.54296875" style="17" customWidth="1"/>
    <col min="5380" max="5380" width="3.453125" style="17" customWidth="1"/>
    <col min="5381" max="5381" width="1.54296875" style="17" customWidth="1"/>
    <col min="5382" max="5382" width="5" style="17" customWidth="1"/>
    <col min="5383" max="5383" width="1.7265625" style="17" customWidth="1"/>
    <col min="5384" max="5384" width="3" style="17" customWidth="1"/>
    <col min="5385" max="5385" width="4.54296875" style="17" customWidth="1"/>
    <col min="5386" max="5387" width="1.54296875" style="17" customWidth="1"/>
    <col min="5388" max="5388" width="4.54296875" style="17" customWidth="1"/>
    <col min="5389" max="5390" width="1.54296875" style="17" customWidth="1"/>
    <col min="5391" max="5391" width="8.54296875" style="17" customWidth="1"/>
    <col min="5392" max="5393" width="1.54296875" style="17" customWidth="1"/>
    <col min="5394" max="5394" width="8.54296875" style="17" customWidth="1"/>
    <col min="5395" max="5395" width="1.54296875" style="17" customWidth="1"/>
    <col min="5396" max="5396" width="7.54296875" style="17" customWidth="1"/>
    <col min="5397" max="5397" width="11" style="17" customWidth="1"/>
    <col min="5398" max="5401" width="7.54296875" style="17" customWidth="1"/>
    <col min="5402" max="5402" width="9.1796875" style="17" customWidth="1"/>
    <col min="5403" max="5624" width="10.54296875" style="17"/>
    <col min="5625" max="5625" width="0.81640625" style="17" customWidth="1"/>
    <col min="5626" max="5626" width="2.54296875" style="17" customWidth="1"/>
    <col min="5627" max="5627" width="3.26953125" style="17" customWidth="1"/>
    <col min="5628" max="5628" width="12.54296875" style="17" customWidth="1"/>
    <col min="5629" max="5629" width="2.54296875" style="17" customWidth="1"/>
    <col min="5630" max="5631" width="12.54296875" style="17" customWidth="1"/>
    <col min="5632" max="5632" width="7" style="17" customWidth="1"/>
    <col min="5633" max="5633" width="5.453125" style="17" customWidth="1"/>
    <col min="5634" max="5634" width="3" style="17" customWidth="1"/>
    <col min="5635" max="5635" width="6.54296875" style="17" customWidth="1"/>
    <col min="5636" max="5636" width="3.453125" style="17" customWidth="1"/>
    <col min="5637" max="5637" width="1.54296875" style="17" customWidth="1"/>
    <col min="5638" max="5638" width="5" style="17" customWidth="1"/>
    <col min="5639" max="5639" width="1.7265625" style="17" customWidth="1"/>
    <col min="5640" max="5640" width="3" style="17" customWidth="1"/>
    <col min="5641" max="5641" width="4.54296875" style="17" customWidth="1"/>
    <col min="5642" max="5643" width="1.54296875" style="17" customWidth="1"/>
    <col min="5644" max="5644" width="4.54296875" style="17" customWidth="1"/>
    <col min="5645" max="5646" width="1.54296875" style="17" customWidth="1"/>
    <col min="5647" max="5647" width="8.54296875" style="17" customWidth="1"/>
    <col min="5648" max="5649" width="1.54296875" style="17" customWidth="1"/>
    <col min="5650" max="5650" width="8.54296875" style="17" customWidth="1"/>
    <col min="5651" max="5651" width="1.54296875" style="17" customWidth="1"/>
    <col min="5652" max="5652" width="7.54296875" style="17" customWidth="1"/>
    <col min="5653" max="5653" width="11" style="17" customWidth="1"/>
    <col min="5654" max="5657" width="7.54296875" style="17" customWidth="1"/>
    <col min="5658" max="5658" width="9.1796875" style="17" customWidth="1"/>
    <col min="5659" max="5880" width="10.54296875" style="17"/>
    <col min="5881" max="5881" width="0.81640625" style="17" customWidth="1"/>
    <col min="5882" max="5882" width="2.54296875" style="17" customWidth="1"/>
    <col min="5883" max="5883" width="3.26953125" style="17" customWidth="1"/>
    <col min="5884" max="5884" width="12.54296875" style="17" customWidth="1"/>
    <col min="5885" max="5885" width="2.54296875" style="17" customWidth="1"/>
    <col min="5886" max="5887" width="12.54296875" style="17" customWidth="1"/>
    <col min="5888" max="5888" width="7" style="17" customWidth="1"/>
    <col min="5889" max="5889" width="5.453125" style="17" customWidth="1"/>
    <col min="5890" max="5890" width="3" style="17" customWidth="1"/>
    <col min="5891" max="5891" width="6.54296875" style="17" customWidth="1"/>
    <col min="5892" max="5892" width="3.453125" style="17" customWidth="1"/>
    <col min="5893" max="5893" width="1.54296875" style="17" customWidth="1"/>
    <col min="5894" max="5894" width="5" style="17" customWidth="1"/>
    <col min="5895" max="5895" width="1.7265625" style="17" customWidth="1"/>
    <col min="5896" max="5896" width="3" style="17" customWidth="1"/>
    <col min="5897" max="5897" width="4.54296875" style="17" customWidth="1"/>
    <col min="5898" max="5899" width="1.54296875" style="17" customWidth="1"/>
    <col min="5900" max="5900" width="4.54296875" style="17" customWidth="1"/>
    <col min="5901" max="5902" width="1.54296875" style="17" customWidth="1"/>
    <col min="5903" max="5903" width="8.54296875" style="17" customWidth="1"/>
    <col min="5904" max="5905" width="1.54296875" style="17" customWidth="1"/>
    <col min="5906" max="5906" width="8.54296875" style="17" customWidth="1"/>
    <col min="5907" max="5907" width="1.54296875" style="17" customWidth="1"/>
    <col min="5908" max="5908" width="7.54296875" style="17" customWidth="1"/>
    <col min="5909" max="5909" width="11" style="17" customWidth="1"/>
    <col min="5910" max="5913" width="7.54296875" style="17" customWidth="1"/>
    <col min="5914" max="5914" width="9.1796875" style="17" customWidth="1"/>
    <col min="5915" max="6136" width="10.54296875" style="17"/>
    <col min="6137" max="6137" width="0.81640625" style="17" customWidth="1"/>
    <col min="6138" max="6138" width="2.54296875" style="17" customWidth="1"/>
    <col min="6139" max="6139" width="3.26953125" style="17" customWidth="1"/>
    <col min="6140" max="6140" width="12.54296875" style="17" customWidth="1"/>
    <col min="6141" max="6141" width="2.54296875" style="17" customWidth="1"/>
    <col min="6142" max="6143" width="12.54296875" style="17" customWidth="1"/>
    <col min="6144" max="6144" width="7" style="17" customWidth="1"/>
    <col min="6145" max="6145" width="5.453125" style="17" customWidth="1"/>
    <col min="6146" max="6146" width="3" style="17" customWidth="1"/>
    <col min="6147" max="6147" width="6.54296875" style="17" customWidth="1"/>
    <col min="6148" max="6148" width="3.453125" style="17" customWidth="1"/>
    <col min="6149" max="6149" width="1.54296875" style="17" customWidth="1"/>
    <col min="6150" max="6150" width="5" style="17" customWidth="1"/>
    <col min="6151" max="6151" width="1.7265625" style="17" customWidth="1"/>
    <col min="6152" max="6152" width="3" style="17" customWidth="1"/>
    <col min="6153" max="6153" width="4.54296875" style="17" customWidth="1"/>
    <col min="6154" max="6155" width="1.54296875" style="17" customWidth="1"/>
    <col min="6156" max="6156" width="4.54296875" style="17" customWidth="1"/>
    <col min="6157" max="6158" width="1.54296875" style="17" customWidth="1"/>
    <col min="6159" max="6159" width="8.54296875" style="17" customWidth="1"/>
    <col min="6160" max="6161" width="1.54296875" style="17" customWidth="1"/>
    <col min="6162" max="6162" width="8.54296875" style="17" customWidth="1"/>
    <col min="6163" max="6163" width="1.54296875" style="17" customWidth="1"/>
    <col min="6164" max="6164" width="7.54296875" style="17" customWidth="1"/>
    <col min="6165" max="6165" width="11" style="17" customWidth="1"/>
    <col min="6166" max="6169" width="7.54296875" style="17" customWidth="1"/>
    <col min="6170" max="6170" width="9.1796875" style="17" customWidth="1"/>
    <col min="6171" max="6392" width="10.54296875" style="17"/>
    <col min="6393" max="6393" width="0.81640625" style="17" customWidth="1"/>
    <col min="6394" max="6394" width="2.54296875" style="17" customWidth="1"/>
    <col min="6395" max="6395" width="3.26953125" style="17" customWidth="1"/>
    <col min="6396" max="6396" width="12.54296875" style="17" customWidth="1"/>
    <col min="6397" max="6397" width="2.54296875" style="17" customWidth="1"/>
    <col min="6398" max="6399" width="12.54296875" style="17" customWidth="1"/>
    <col min="6400" max="6400" width="7" style="17" customWidth="1"/>
    <col min="6401" max="6401" width="5.453125" style="17" customWidth="1"/>
    <col min="6402" max="6402" width="3" style="17" customWidth="1"/>
    <col min="6403" max="6403" width="6.54296875" style="17" customWidth="1"/>
    <col min="6404" max="6404" width="3.453125" style="17" customWidth="1"/>
    <col min="6405" max="6405" width="1.54296875" style="17" customWidth="1"/>
    <col min="6406" max="6406" width="5" style="17" customWidth="1"/>
    <col min="6407" max="6407" width="1.7265625" style="17" customWidth="1"/>
    <col min="6408" max="6408" width="3" style="17" customWidth="1"/>
    <col min="6409" max="6409" width="4.54296875" style="17" customWidth="1"/>
    <col min="6410" max="6411" width="1.54296875" style="17" customWidth="1"/>
    <col min="6412" max="6412" width="4.54296875" style="17" customWidth="1"/>
    <col min="6413" max="6414" width="1.54296875" style="17" customWidth="1"/>
    <col min="6415" max="6415" width="8.54296875" style="17" customWidth="1"/>
    <col min="6416" max="6417" width="1.54296875" style="17" customWidth="1"/>
    <col min="6418" max="6418" width="8.54296875" style="17" customWidth="1"/>
    <col min="6419" max="6419" width="1.54296875" style="17" customWidth="1"/>
    <col min="6420" max="6420" width="7.54296875" style="17" customWidth="1"/>
    <col min="6421" max="6421" width="11" style="17" customWidth="1"/>
    <col min="6422" max="6425" width="7.54296875" style="17" customWidth="1"/>
    <col min="6426" max="6426" width="9.1796875" style="17" customWidth="1"/>
    <col min="6427" max="6648" width="10.54296875" style="17"/>
    <col min="6649" max="6649" width="0.81640625" style="17" customWidth="1"/>
    <col min="6650" max="6650" width="2.54296875" style="17" customWidth="1"/>
    <col min="6651" max="6651" width="3.26953125" style="17" customWidth="1"/>
    <col min="6652" max="6652" width="12.54296875" style="17" customWidth="1"/>
    <col min="6653" max="6653" width="2.54296875" style="17" customWidth="1"/>
    <col min="6654" max="6655" width="12.54296875" style="17" customWidth="1"/>
    <col min="6656" max="6656" width="7" style="17" customWidth="1"/>
    <col min="6657" max="6657" width="5.453125" style="17" customWidth="1"/>
    <col min="6658" max="6658" width="3" style="17" customWidth="1"/>
    <col min="6659" max="6659" width="6.54296875" style="17" customWidth="1"/>
    <col min="6660" max="6660" width="3.453125" style="17" customWidth="1"/>
    <col min="6661" max="6661" width="1.54296875" style="17" customWidth="1"/>
    <col min="6662" max="6662" width="5" style="17" customWidth="1"/>
    <col min="6663" max="6663" width="1.7265625" style="17" customWidth="1"/>
    <col min="6664" max="6664" width="3" style="17" customWidth="1"/>
    <col min="6665" max="6665" width="4.54296875" style="17" customWidth="1"/>
    <col min="6666" max="6667" width="1.54296875" style="17" customWidth="1"/>
    <col min="6668" max="6668" width="4.54296875" style="17" customWidth="1"/>
    <col min="6669" max="6670" width="1.54296875" style="17" customWidth="1"/>
    <col min="6671" max="6671" width="8.54296875" style="17" customWidth="1"/>
    <col min="6672" max="6673" width="1.54296875" style="17" customWidth="1"/>
    <col min="6674" max="6674" width="8.54296875" style="17" customWidth="1"/>
    <col min="6675" max="6675" width="1.54296875" style="17" customWidth="1"/>
    <col min="6676" max="6676" width="7.54296875" style="17" customWidth="1"/>
    <col min="6677" max="6677" width="11" style="17" customWidth="1"/>
    <col min="6678" max="6681" width="7.54296875" style="17" customWidth="1"/>
    <col min="6682" max="6682" width="9.1796875" style="17" customWidth="1"/>
    <col min="6683" max="6904" width="10.54296875" style="17"/>
    <col min="6905" max="6905" width="0.81640625" style="17" customWidth="1"/>
    <col min="6906" max="6906" width="2.54296875" style="17" customWidth="1"/>
    <col min="6907" max="6907" width="3.26953125" style="17" customWidth="1"/>
    <col min="6908" max="6908" width="12.54296875" style="17" customWidth="1"/>
    <col min="6909" max="6909" width="2.54296875" style="17" customWidth="1"/>
    <col min="6910" max="6911" width="12.54296875" style="17" customWidth="1"/>
    <col min="6912" max="6912" width="7" style="17" customWidth="1"/>
    <col min="6913" max="6913" width="5.453125" style="17" customWidth="1"/>
    <col min="6914" max="6914" width="3" style="17" customWidth="1"/>
    <col min="6915" max="6915" width="6.54296875" style="17" customWidth="1"/>
    <col min="6916" max="6916" width="3.453125" style="17" customWidth="1"/>
    <col min="6917" max="6917" width="1.54296875" style="17" customWidth="1"/>
    <col min="6918" max="6918" width="5" style="17" customWidth="1"/>
    <col min="6919" max="6919" width="1.7265625" style="17" customWidth="1"/>
    <col min="6920" max="6920" width="3" style="17" customWidth="1"/>
    <col min="6921" max="6921" width="4.54296875" style="17" customWidth="1"/>
    <col min="6922" max="6923" width="1.54296875" style="17" customWidth="1"/>
    <col min="6924" max="6924" width="4.54296875" style="17" customWidth="1"/>
    <col min="6925" max="6926" width="1.54296875" style="17" customWidth="1"/>
    <col min="6927" max="6927" width="8.54296875" style="17" customWidth="1"/>
    <col min="6928" max="6929" width="1.54296875" style="17" customWidth="1"/>
    <col min="6930" max="6930" width="8.54296875" style="17" customWidth="1"/>
    <col min="6931" max="6931" width="1.54296875" style="17" customWidth="1"/>
    <col min="6932" max="6932" width="7.54296875" style="17" customWidth="1"/>
    <col min="6933" max="6933" width="11" style="17" customWidth="1"/>
    <col min="6934" max="6937" width="7.54296875" style="17" customWidth="1"/>
    <col min="6938" max="6938" width="9.1796875" style="17" customWidth="1"/>
    <col min="6939" max="7160" width="10.54296875" style="17"/>
    <col min="7161" max="7161" width="0.81640625" style="17" customWidth="1"/>
    <col min="7162" max="7162" width="2.54296875" style="17" customWidth="1"/>
    <col min="7163" max="7163" width="3.26953125" style="17" customWidth="1"/>
    <col min="7164" max="7164" width="12.54296875" style="17" customWidth="1"/>
    <col min="7165" max="7165" width="2.54296875" style="17" customWidth="1"/>
    <col min="7166" max="7167" width="12.54296875" style="17" customWidth="1"/>
    <col min="7168" max="7168" width="7" style="17" customWidth="1"/>
    <col min="7169" max="7169" width="5.453125" style="17" customWidth="1"/>
    <col min="7170" max="7170" width="3" style="17" customWidth="1"/>
    <col min="7171" max="7171" width="6.54296875" style="17" customWidth="1"/>
    <col min="7172" max="7172" width="3.453125" style="17" customWidth="1"/>
    <col min="7173" max="7173" width="1.54296875" style="17" customWidth="1"/>
    <col min="7174" max="7174" width="5" style="17" customWidth="1"/>
    <col min="7175" max="7175" width="1.7265625" style="17" customWidth="1"/>
    <col min="7176" max="7176" width="3" style="17" customWidth="1"/>
    <col min="7177" max="7177" width="4.54296875" style="17" customWidth="1"/>
    <col min="7178" max="7179" width="1.54296875" style="17" customWidth="1"/>
    <col min="7180" max="7180" width="4.54296875" style="17" customWidth="1"/>
    <col min="7181" max="7182" width="1.54296875" style="17" customWidth="1"/>
    <col min="7183" max="7183" width="8.54296875" style="17" customWidth="1"/>
    <col min="7184" max="7185" width="1.54296875" style="17" customWidth="1"/>
    <col min="7186" max="7186" width="8.54296875" style="17" customWidth="1"/>
    <col min="7187" max="7187" width="1.54296875" style="17" customWidth="1"/>
    <col min="7188" max="7188" width="7.54296875" style="17" customWidth="1"/>
    <col min="7189" max="7189" width="11" style="17" customWidth="1"/>
    <col min="7190" max="7193" width="7.54296875" style="17" customWidth="1"/>
    <col min="7194" max="7194" width="9.1796875" style="17" customWidth="1"/>
    <col min="7195" max="7416" width="10.54296875" style="17"/>
    <col min="7417" max="7417" width="0.81640625" style="17" customWidth="1"/>
    <col min="7418" max="7418" width="2.54296875" style="17" customWidth="1"/>
    <col min="7419" max="7419" width="3.26953125" style="17" customWidth="1"/>
    <col min="7420" max="7420" width="12.54296875" style="17" customWidth="1"/>
    <col min="7421" max="7421" width="2.54296875" style="17" customWidth="1"/>
    <col min="7422" max="7423" width="12.54296875" style="17" customWidth="1"/>
    <col min="7424" max="7424" width="7" style="17" customWidth="1"/>
    <col min="7425" max="7425" width="5.453125" style="17" customWidth="1"/>
    <col min="7426" max="7426" width="3" style="17" customWidth="1"/>
    <col min="7427" max="7427" width="6.54296875" style="17" customWidth="1"/>
    <col min="7428" max="7428" width="3.453125" style="17" customWidth="1"/>
    <col min="7429" max="7429" width="1.54296875" style="17" customWidth="1"/>
    <col min="7430" max="7430" width="5" style="17" customWidth="1"/>
    <col min="7431" max="7431" width="1.7265625" style="17" customWidth="1"/>
    <col min="7432" max="7432" width="3" style="17" customWidth="1"/>
    <col min="7433" max="7433" width="4.54296875" style="17" customWidth="1"/>
    <col min="7434" max="7435" width="1.54296875" style="17" customWidth="1"/>
    <col min="7436" max="7436" width="4.54296875" style="17" customWidth="1"/>
    <col min="7437" max="7438" width="1.54296875" style="17" customWidth="1"/>
    <col min="7439" max="7439" width="8.54296875" style="17" customWidth="1"/>
    <col min="7440" max="7441" width="1.54296875" style="17" customWidth="1"/>
    <col min="7442" max="7442" width="8.54296875" style="17" customWidth="1"/>
    <col min="7443" max="7443" width="1.54296875" style="17" customWidth="1"/>
    <col min="7444" max="7444" width="7.54296875" style="17" customWidth="1"/>
    <col min="7445" max="7445" width="11" style="17" customWidth="1"/>
    <col min="7446" max="7449" width="7.54296875" style="17" customWidth="1"/>
    <col min="7450" max="7450" width="9.1796875" style="17" customWidth="1"/>
    <col min="7451" max="7672" width="10.54296875" style="17"/>
    <col min="7673" max="7673" width="0.81640625" style="17" customWidth="1"/>
    <col min="7674" max="7674" width="2.54296875" style="17" customWidth="1"/>
    <col min="7675" max="7675" width="3.26953125" style="17" customWidth="1"/>
    <col min="7676" max="7676" width="12.54296875" style="17" customWidth="1"/>
    <col min="7677" max="7677" width="2.54296875" style="17" customWidth="1"/>
    <col min="7678" max="7679" width="12.54296875" style="17" customWidth="1"/>
    <col min="7680" max="7680" width="7" style="17" customWidth="1"/>
    <col min="7681" max="7681" width="5.453125" style="17" customWidth="1"/>
    <col min="7682" max="7682" width="3" style="17" customWidth="1"/>
    <col min="7683" max="7683" width="6.54296875" style="17" customWidth="1"/>
    <col min="7684" max="7684" width="3.453125" style="17" customWidth="1"/>
    <col min="7685" max="7685" width="1.54296875" style="17" customWidth="1"/>
    <col min="7686" max="7686" width="5" style="17" customWidth="1"/>
    <col min="7687" max="7687" width="1.7265625" style="17" customWidth="1"/>
    <col min="7688" max="7688" width="3" style="17" customWidth="1"/>
    <col min="7689" max="7689" width="4.54296875" style="17" customWidth="1"/>
    <col min="7690" max="7691" width="1.54296875" style="17" customWidth="1"/>
    <col min="7692" max="7692" width="4.54296875" style="17" customWidth="1"/>
    <col min="7693" max="7694" width="1.54296875" style="17" customWidth="1"/>
    <col min="7695" max="7695" width="8.54296875" style="17" customWidth="1"/>
    <col min="7696" max="7697" width="1.54296875" style="17" customWidth="1"/>
    <col min="7698" max="7698" width="8.54296875" style="17" customWidth="1"/>
    <col min="7699" max="7699" width="1.54296875" style="17" customWidth="1"/>
    <col min="7700" max="7700" width="7.54296875" style="17" customWidth="1"/>
    <col min="7701" max="7701" width="11" style="17" customWidth="1"/>
    <col min="7702" max="7705" width="7.54296875" style="17" customWidth="1"/>
    <col min="7706" max="7706" width="9.1796875" style="17" customWidth="1"/>
    <col min="7707" max="7928" width="10.54296875" style="17"/>
    <col min="7929" max="7929" width="0.81640625" style="17" customWidth="1"/>
    <col min="7930" max="7930" width="2.54296875" style="17" customWidth="1"/>
    <col min="7931" max="7931" width="3.26953125" style="17" customWidth="1"/>
    <col min="7932" max="7932" width="12.54296875" style="17" customWidth="1"/>
    <col min="7933" max="7933" width="2.54296875" style="17" customWidth="1"/>
    <col min="7934" max="7935" width="12.54296875" style="17" customWidth="1"/>
    <col min="7936" max="7936" width="7" style="17" customWidth="1"/>
    <col min="7937" max="7937" width="5.453125" style="17" customWidth="1"/>
    <col min="7938" max="7938" width="3" style="17" customWidth="1"/>
    <col min="7939" max="7939" width="6.54296875" style="17" customWidth="1"/>
    <col min="7940" max="7940" width="3.453125" style="17" customWidth="1"/>
    <col min="7941" max="7941" width="1.54296875" style="17" customWidth="1"/>
    <col min="7942" max="7942" width="5" style="17" customWidth="1"/>
    <col min="7943" max="7943" width="1.7265625" style="17" customWidth="1"/>
    <col min="7944" max="7944" width="3" style="17" customWidth="1"/>
    <col min="7945" max="7945" width="4.54296875" style="17" customWidth="1"/>
    <col min="7946" max="7947" width="1.54296875" style="17" customWidth="1"/>
    <col min="7948" max="7948" width="4.54296875" style="17" customWidth="1"/>
    <col min="7949" max="7950" width="1.54296875" style="17" customWidth="1"/>
    <col min="7951" max="7951" width="8.54296875" style="17" customWidth="1"/>
    <col min="7952" max="7953" width="1.54296875" style="17" customWidth="1"/>
    <col min="7954" max="7954" width="8.54296875" style="17" customWidth="1"/>
    <col min="7955" max="7955" width="1.54296875" style="17" customWidth="1"/>
    <col min="7956" max="7956" width="7.54296875" style="17" customWidth="1"/>
    <col min="7957" max="7957" width="11" style="17" customWidth="1"/>
    <col min="7958" max="7961" width="7.54296875" style="17" customWidth="1"/>
    <col min="7962" max="7962" width="9.1796875" style="17" customWidth="1"/>
    <col min="7963" max="8184" width="10.54296875" style="17"/>
    <col min="8185" max="8185" width="0.81640625" style="17" customWidth="1"/>
    <col min="8186" max="8186" width="2.54296875" style="17" customWidth="1"/>
    <col min="8187" max="8187" width="3.26953125" style="17" customWidth="1"/>
    <col min="8188" max="8188" width="12.54296875" style="17" customWidth="1"/>
    <col min="8189" max="8189" width="2.54296875" style="17" customWidth="1"/>
    <col min="8190" max="8191" width="12.54296875" style="17" customWidth="1"/>
    <col min="8192" max="8192" width="7" style="17" customWidth="1"/>
    <col min="8193" max="8193" width="5.453125" style="17" customWidth="1"/>
    <col min="8194" max="8194" width="3" style="17" customWidth="1"/>
    <col min="8195" max="8195" width="6.54296875" style="17" customWidth="1"/>
    <col min="8196" max="8196" width="3.453125" style="17" customWidth="1"/>
    <col min="8197" max="8197" width="1.54296875" style="17" customWidth="1"/>
    <col min="8198" max="8198" width="5" style="17" customWidth="1"/>
    <col min="8199" max="8199" width="1.7265625" style="17" customWidth="1"/>
    <col min="8200" max="8200" width="3" style="17" customWidth="1"/>
    <col min="8201" max="8201" width="4.54296875" style="17" customWidth="1"/>
    <col min="8202" max="8203" width="1.54296875" style="17" customWidth="1"/>
    <col min="8204" max="8204" width="4.54296875" style="17" customWidth="1"/>
    <col min="8205" max="8206" width="1.54296875" style="17" customWidth="1"/>
    <col min="8207" max="8207" width="8.54296875" style="17" customWidth="1"/>
    <col min="8208" max="8209" width="1.54296875" style="17" customWidth="1"/>
    <col min="8210" max="8210" width="8.54296875" style="17" customWidth="1"/>
    <col min="8211" max="8211" width="1.54296875" style="17" customWidth="1"/>
    <col min="8212" max="8212" width="7.54296875" style="17" customWidth="1"/>
    <col min="8213" max="8213" width="11" style="17" customWidth="1"/>
    <col min="8214" max="8217" width="7.54296875" style="17" customWidth="1"/>
    <col min="8218" max="8218" width="9.1796875" style="17" customWidth="1"/>
    <col min="8219" max="8440" width="10.54296875" style="17"/>
    <col min="8441" max="8441" width="0.81640625" style="17" customWidth="1"/>
    <col min="8442" max="8442" width="2.54296875" style="17" customWidth="1"/>
    <col min="8443" max="8443" width="3.26953125" style="17" customWidth="1"/>
    <col min="8444" max="8444" width="12.54296875" style="17" customWidth="1"/>
    <col min="8445" max="8445" width="2.54296875" style="17" customWidth="1"/>
    <col min="8446" max="8447" width="12.54296875" style="17" customWidth="1"/>
    <col min="8448" max="8448" width="7" style="17" customWidth="1"/>
    <col min="8449" max="8449" width="5.453125" style="17" customWidth="1"/>
    <col min="8450" max="8450" width="3" style="17" customWidth="1"/>
    <col min="8451" max="8451" width="6.54296875" style="17" customWidth="1"/>
    <col min="8452" max="8452" width="3.453125" style="17" customWidth="1"/>
    <col min="8453" max="8453" width="1.54296875" style="17" customWidth="1"/>
    <col min="8454" max="8454" width="5" style="17" customWidth="1"/>
    <col min="8455" max="8455" width="1.7265625" style="17" customWidth="1"/>
    <col min="8456" max="8456" width="3" style="17" customWidth="1"/>
    <col min="8457" max="8457" width="4.54296875" style="17" customWidth="1"/>
    <col min="8458" max="8459" width="1.54296875" style="17" customWidth="1"/>
    <col min="8460" max="8460" width="4.54296875" style="17" customWidth="1"/>
    <col min="8461" max="8462" width="1.54296875" style="17" customWidth="1"/>
    <col min="8463" max="8463" width="8.54296875" style="17" customWidth="1"/>
    <col min="8464" max="8465" width="1.54296875" style="17" customWidth="1"/>
    <col min="8466" max="8466" width="8.54296875" style="17" customWidth="1"/>
    <col min="8467" max="8467" width="1.54296875" style="17" customWidth="1"/>
    <col min="8468" max="8468" width="7.54296875" style="17" customWidth="1"/>
    <col min="8469" max="8469" width="11" style="17" customWidth="1"/>
    <col min="8470" max="8473" width="7.54296875" style="17" customWidth="1"/>
    <col min="8474" max="8474" width="9.1796875" style="17" customWidth="1"/>
    <col min="8475" max="8696" width="10.54296875" style="17"/>
    <col min="8697" max="8697" width="0.81640625" style="17" customWidth="1"/>
    <col min="8698" max="8698" width="2.54296875" style="17" customWidth="1"/>
    <col min="8699" max="8699" width="3.26953125" style="17" customWidth="1"/>
    <col min="8700" max="8700" width="12.54296875" style="17" customWidth="1"/>
    <col min="8701" max="8701" width="2.54296875" style="17" customWidth="1"/>
    <col min="8702" max="8703" width="12.54296875" style="17" customWidth="1"/>
    <col min="8704" max="8704" width="7" style="17" customWidth="1"/>
    <col min="8705" max="8705" width="5.453125" style="17" customWidth="1"/>
    <col min="8706" max="8706" width="3" style="17" customWidth="1"/>
    <col min="8707" max="8707" width="6.54296875" style="17" customWidth="1"/>
    <col min="8708" max="8708" width="3.453125" style="17" customWidth="1"/>
    <col min="8709" max="8709" width="1.54296875" style="17" customWidth="1"/>
    <col min="8710" max="8710" width="5" style="17" customWidth="1"/>
    <col min="8711" max="8711" width="1.7265625" style="17" customWidth="1"/>
    <col min="8712" max="8712" width="3" style="17" customWidth="1"/>
    <col min="8713" max="8713" width="4.54296875" style="17" customWidth="1"/>
    <col min="8714" max="8715" width="1.54296875" style="17" customWidth="1"/>
    <col min="8716" max="8716" width="4.54296875" style="17" customWidth="1"/>
    <col min="8717" max="8718" width="1.54296875" style="17" customWidth="1"/>
    <col min="8719" max="8719" width="8.54296875" style="17" customWidth="1"/>
    <col min="8720" max="8721" width="1.54296875" style="17" customWidth="1"/>
    <col min="8722" max="8722" width="8.54296875" style="17" customWidth="1"/>
    <col min="8723" max="8723" width="1.54296875" style="17" customWidth="1"/>
    <col min="8724" max="8724" width="7.54296875" style="17" customWidth="1"/>
    <col min="8725" max="8725" width="11" style="17" customWidth="1"/>
    <col min="8726" max="8729" width="7.54296875" style="17" customWidth="1"/>
    <col min="8730" max="8730" width="9.1796875" style="17" customWidth="1"/>
    <col min="8731" max="8952" width="10.54296875" style="17"/>
    <col min="8953" max="8953" width="0.81640625" style="17" customWidth="1"/>
    <col min="8954" max="8954" width="2.54296875" style="17" customWidth="1"/>
    <col min="8955" max="8955" width="3.26953125" style="17" customWidth="1"/>
    <col min="8956" max="8956" width="12.54296875" style="17" customWidth="1"/>
    <col min="8957" max="8957" width="2.54296875" style="17" customWidth="1"/>
    <col min="8958" max="8959" width="12.54296875" style="17" customWidth="1"/>
    <col min="8960" max="8960" width="7" style="17" customWidth="1"/>
    <col min="8961" max="8961" width="5.453125" style="17" customWidth="1"/>
    <col min="8962" max="8962" width="3" style="17" customWidth="1"/>
    <col min="8963" max="8963" width="6.54296875" style="17" customWidth="1"/>
    <col min="8964" max="8964" width="3.453125" style="17" customWidth="1"/>
    <col min="8965" max="8965" width="1.54296875" style="17" customWidth="1"/>
    <col min="8966" max="8966" width="5" style="17" customWidth="1"/>
    <col min="8967" max="8967" width="1.7265625" style="17" customWidth="1"/>
    <col min="8968" max="8968" width="3" style="17" customWidth="1"/>
    <col min="8969" max="8969" width="4.54296875" style="17" customWidth="1"/>
    <col min="8970" max="8971" width="1.54296875" style="17" customWidth="1"/>
    <col min="8972" max="8972" width="4.54296875" style="17" customWidth="1"/>
    <col min="8973" max="8974" width="1.54296875" style="17" customWidth="1"/>
    <col min="8975" max="8975" width="8.54296875" style="17" customWidth="1"/>
    <col min="8976" max="8977" width="1.54296875" style="17" customWidth="1"/>
    <col min="8978" max="8978" width="8.54296875" style="17" customWidth="1"/>
    <col min="8979" max="8979" width="1.54296875" style="17" customWidth="1"/>
    <col min="8980" max="8980" width="7.54296875" style="17" customWidth="1"/>
    <col min="8981" max="8981" width="11" style="17" customWidth="1"/>
    <col min="8982" max="8985" width="7.54296875" style="17" customWidth="1"/>
    <col min="8986" max="8986" width="9.1796875" style="17" customWidth="1"/>
    <col min="8987" max="9208" width="10.54296875" style="17"/>
    <col min="9209" max="9209" width="0.81640625" style="17" customWidth="1"/>
    <col min="9210" max="9210" width="2.54296875" style="17" customWidth="1"/>
    <col min="9211" max="9211" width="3.26953125" style="17" customWidth="1"/>
    <col min="9212" max="9212" width="12.54296875" style="17" customWidth="1"/>
    <col min="9213" max="9213" width="2.54296875" style="17" customWidth="1"/>
    <col min="9214" max="9215" width="12.54296875" style="17" customWidth="1"/>
    <col min="9216" max="9216" width="7" style="17" customWidth="1"/>
    <col min="9217" max="9217" width="5.453125" style="17" customWidth="1"/>
    <col min="9218" max="9218" width="3" style="17" customWidth="1"/>
    <col min="9219" max="9219" width="6.54296875" style="17" customWidth="1"/>
    <col min="9220" max="9220" width="3.453125" style="17" customWidth="1"/>
    <col min="9221" max="9221" width="1.54296875" style="17" customWidth="1"/>
    <col min="9222" max="9222" width="5" style="17" customWidth="1"/>
    <col min="9223" max="9223" width="1.7265625" style="17" customWidth="1"/>
    <col min="9224" max="9224" width="3" style="17" customWidth="1"/>
    <col min="9225" max="9225" width="4.54296875" style="17" customWidth="1"/>
    <col min="9226" max="9227" width="1.54296875" style="17" customWidth="1"/>
    <col min="9228" max="9228" width="4.54296875" style="17" customWidth="1"/>
    <col min="9229" max="9230" width="1.54296875" style="17" customWidth="1"/>
    <col min="9231" max="9231" width="8.54296875" style="17" customWidth="1"/>
    <col min="9232" max="9233" width="1.54296875" style="17" customWidth="1"/>
    <col min="9234" max="9234" width="8.54296875" style="17" customWidth="1"/>
    <col min="9235" max="9235" width="1.54296875" style="17" customWidth="1"/>
    <col min="9236" max="9236" width="7.54296875" style="17" customWidth="1"/>
    <col min="9237" max="9237" width="11" style="17" customWidth="1"/>
    <col min="9238" max="9241" width="7.54296875" style="17" customWidth="1"/>
    <col min="9242" max="9242" width="9.1796875" style="17" customWidth="1"/>
    <col min="9243" max="9464" width="10.54296875" style="17"/>
    <col min="9465" max="9465" width="0.81640625" style="17" customWidth="1"/>
    <col min="9466" max="9466" width="2.54296875" style="17" customWidth="1"/>
    <col min="9467" max="9467" width="3.26953125" style="17" customWidth="1"/>
    <col min="9468" max="9468" width="12.54296875" style="17" customWidth="1"/>
    <col min="9469" max="9469" width="2.54296875" style="17" customWidth="1"/>
    <col min="9470" max="9471" width="12.54296875" style="17" customWidth="1"/>
    <col min="9472" max="9472" width="7" style="17" customWidth="1"/>
    <col min="9473" max="9473" width="5.453125" style="17" customWidth="1"/>
    <col min="9474" max="9474" width="3" style="17" customWidth="1"/>
    <col min="9475" max="9475" width="6.54296875" style="17" customWidth="1"/>
    <col min="9476" max="9476" width="3.453125" style="17" customWidth="1"/>
    <col min="9477" max="9477" width="1.54296875" style="17" customWidth="1"/>
    <col min="9478" max="9478" width="5" style="17" customWidth="1"/>
    <col min="9479" max="9479" width="1.7265625" style="17" customWidth="1"/>
    <col min="9480" max="9480" width="3" style="17" customWidth="1"/>
    <col min="9481" max="9481" width="4.54296875" style="17" customWidth="1"/>
    <col min="9482" max="9483" width="1.54296875" style="17" customWidth="1"/>
    <col min="9484" max="9484" width="4.54296875" style="17" customWidth="1"/>
    <col min="9485" max="9486" width="1.54296875" style="17" customWidth="1"/>
    <col min="9487" max="9487" width="8.54296875" style="17" customWidth="1"/>
    <col min="9488" max="9489" width="1.54296875" style="17" customWidth="1"/>
    <col min="9490" max="9490" width="8.54296875" style="17" customWidth="1"/>
    <col min="9491" max="9491" width="1.54296875" style="17" customWidth="1"/>
    <col min="9492" max="9492" width="7.54296875" style="17" customWidth="1"/>
    <col min="9493" max="9493" width="11" style="17" customWidth="1"/>
    <col min="9494" max="9497" width="7.54296875" style="17" customWidth="1"/>
    <col min="9498" max="9498" width="9.1796875" style="17" customWidth="1"/>
    <col min="9499" max="9720" width="10.54296875" style="17"/>
    <col min="9721" max="9721" width="0.81640625" style="17" customWidth="1"/>
    <col min="9722" max="9722" width="2.54296875" style="17" customWidth="1"/>
    <col min="9723" max="9723" width="3.26953125" style="17" customWidth="1"/>
    <col min="9724" max="9724" width="12.54296875" style="17" customWidth="1"/>
    <col min="9725" max="9725" width="2.54296875" style="17" customWidth="1"/>
    <col min="9726" max="9727" width="12.54296875" style="17" customWidth="1"/>
    <col min="9728" max="9728" width="7" style="17" customWidth="1"/>
    <col min="9729" max="9729" width="5.453125" style="17" customWidth="1"/>
    <col min="9730" max="9730" width="3" style="17" customWidth="1"/>
    <col min="9731" max="9731" width="6.54296875" style="17" customWidth="1"/>
    <col min="9732" max="9732" width="3.453125" style="17" customWidth="1"/>
    <col min="9733" max="9733" width="1.54296875" style="17" customWidth="1"/>
    <col min="9734" max="9734" width="5" style="17" customWidth="1"/>
    <col min="9735" max="9735" width="1.7265625" style="17" customWidth="1"/>
    <col min="9736" max="9736" width="3" style="17" customWidth="1"/>
    <col min="9737" max="9737" width="4.54296875" style="17" customWidth="1"/>
    <col min="9738" max="9739" width="1.54296875" style="17" customWidth="1"/>
    <col min="9740" max="9740" width="4.54296875" style="17" customWidth="1"/>
    <col min="9741" max="9742" width="1.54296875" style="17" customWidth="1"/>
    <col min="9743" max="9743" width="8.54296875" style="17" customWidth="1"/>
    <col min="9744" max="9745" width="1.54296875" style="17" customWidth="1"/>
    <col min="9746" max="9746" width="8.54296875" style="17" customWidth="1"/>
    <col min="9747" max="9747" width="1.54296875" style="17" customWidth="1"/>
    <col min="9748" max="9748" width="7.54296875" style="17" customWidth="1"/>
    <col min="9749" max="9749" width="11" style="17" customWidth="1"/>
    <col min="9750" max="9753" width="7.54296875" style="17" customWidth="1"/>
    <col min="9754" max="9754" width="9.1796875" style="17" customWidth="1"/>
    <col min="9755" max="9976" width="10.54296875" style="17"/>
    <col min="9977" max="9977" width="0.81640625" style="17" customWidth="1"/>
    <col min="9978" max="9978" width="2.54296875" style="17" customWidth="1"/>
    <col min="9979" max="9979" width="3.26953125" style="17" customWidth="1"/>
    <col min="9980" max="9980" width="12.54296875" style="17" customWidth="1"/>
    <col min="9981" max="9981" width="2.54296875" style="17" customWidth="1"/>
    <col min="9982" max="9983" width="12.54296875" style="17" customWidth="1"/>
    <col min="9984" max="9984" width="7" style="17" customWidth="1"/>
    <col min="9985" max="9985" width="5.453125" style="17" customWidth="1"/>
    <col min="9986" max="9986" width="3" style="17" customWidth="1"/>
    <col min="9987" max="9987" width="6.54296875" style="17" customWidth="1"/>
    <col min="9988" max="9988" width="3.453125" style="17" customWidth="1"/>
    <col min="9989" max="9989" width="1.54296875" style="17" customWidth="1"/>
    <col min="9990" max="9990" width="5" style="17" customWidth="1"/>
    <col min="9991" max="9991" width="1.7265625" style="17" customWidth="1"/>
    <col min="9992" max="9992" width="3" style="17" customWidth="1"/>
    <col min="9993" max="9993" width="4.54296875" style="17" customWidth="1"/>
    <col min="9994" max="9995" width="1.54296875" style="17" customWidth="1"/>
    <col min="9996" max="9996" width="4.54296875" style="17" customWidth="1"/>
    <col min="9997" max="9998" width="1.54296875" style="17" customWidth="1"/>
    <col min="9999" max="9999" width="8.54296875" style="17" customWidth="1"/>
    <col min="10000" max="10001" width="1.54296875" style="17" customWidth="1"/>
    <col min="10002" max="10002" width="8.54296875" style="17" customWidth="1"/>
    <col min="10003" max="10003" width="1.54296875" style="17" customWidth="1"/>
    <col min="10004" max="10004" width="7.54296875" style="17" customWidth="1"/>
    <col min="10005" max="10005" width="11" style="17" customWidth="1"/>
    <col min="10006" max="10009" width="7.54296875" style="17" customWidth="1"/>
    <col min="10010" max="10010" width="9.1796875" style="17" customWidth="1"/>
    <col min="10011" max="10232" width="10.54296875" style="17"/>
    <col min="10233" max="10233" width="0.81640625" style="17" customWidth="1"/>
    <col min="10234" max="10234" width="2.54296875" style="17" customWidth="1"/>
    <col min="10235" max="10235" width="3.26953125" style="17" customWidth="1"/>
    <col min="10236" max="10236" width="12.54296875" style="17" customWidth="1"/>
    <col min="10237" max="10237" width="2.54296875" style="17" customWidth="1"/>
    <col min="10238" max="10239" width="12.54296875" style="17" customWidth="1"/>
    <col min="10240" max="10240" width="7" style="17" customWidth="1"/>
    <col min="10241" max="10241" width="5.453125" style="17" customWidth="1"/>
    <col min="10242" max="10242" width="3" style="17" customWidth="1"/>
    <col min="10243" max="10243" width="6.54296875" style="17" customWidth="1"/>
    <col min="10244" max="10244" width="3.453125" style="17" customWidth="1"/>
    <col min="10245" max="10245" width="1.54296875" style="17" customWidth="1"/>
    <col min="10246" max="10246" width="5" style="17" customWidth="1"/>
    <col min="10247" max="10247" width="1.7265625" style="17" customWidth="1"/>
    <col min="10248" max="10248" width="3" style="17" customWidth="1"/>
    <col min="10249" max="10249" width="4.54296875" style="17" customWidth="1"/>
    <col min="10250" max="10251" width="1.54296875" style="17" customWidth="1"/>
    <col min="10252" max="10252" width="4.54296875" style="17" customWidth="1"/>
    <col min="10253" max="10254" width="1.54296875" style="17" customWidth="1"/>
    <col min="10255" max="10255" width="8.54296875" style="17" customWidth="1"/>
    <col min="10256" max="10257" width="1.54296875" style="17" customWidth="1"/>
    <col min="10258" max="10258" width="8.54296875" style="17" customWidth="1"/>
    <col min="10259" max="10259" width="1.54296875" style="17" customWidth="1"/>
    <col min="10260" max="10260" width="7.54296875" style="17" customWidth="1"/>
    <col min="10261" max="10261" width="11" style="17" customWidth="1"/>
    <col min="10262" max="10265" width="7.54296875" style="17" customWidth="1"/>
    <col min="10266" max="10266" width="9.1796875" style="17" customWidth="1"/>
    <col min="10267" max="10488" width="10.54296875" style="17"/>
    <col min="10489" max="10489" width="0.81640625" style="17" customWidth="1"/>
    <col min="10490" max="10490" width="2.54296875" style="17" customWidth="1"/>
    <col min="10491" max="10491" width="3.26953125" style="17" customWidth="1"/>
    <col min="10492" max="10492" width="12.54296875" style="17" customWidth="1"/>
    <col min="10493" max="10493" width="2.54296875" style="17" customWidth="1"/>
    <col min="10494" max="10495" width="12.54296875" style="17" customWidth="1"/>
    <col min="10496" max="10496" width="7" style="17" customWidth="1"/>
    <col min="10497" max="10497" width="5.453125" style="17" customWidth="1"/>
    <col min="10498" max="10498" width="3" style="17" customWidth="1"/>
    <col min="10499" max="10499" width="6.54296875" style="17" customWidth="1"/>
    <col min="10500" max="10500" width="3.453125" style="17" customWidth="1"/>
    <col min="10501" max="10501" width="1.54296875" style="17" customWidth="1"/>
    <col min="10502" max="10502" width="5" style="17" customWidth="1"/>
    <col min="10503" max="10503" width="1.7265625" style="17" customWidth="1"/>
    <col min="10504" max="10504" width="3" style="17" customWidth="1"/>
    <col min="10505" max="10505" width="4.54296875" style="17" customWidth="1"/>
    <col min="10506" max="10507" width="1.54296875" style="17" customWidth="1"/>
    <col min="10508" max="10508" width="4.54296875" style="17" customWidth="1"/>
    <col min="10509" max="10510" width="1.54296875" style="17" customWidth="1"/>
    <col min="10511" max="10511" width="8.54296875" style="17" customWidth="1"/>
    <col min="10512" max="10513" width="1.54296875" style="17" customWidth="1"/>
    <col min="10514" max="10514" width="8.54296875" style="17" customWidth="1"/>
    <col min="10515" max="10515" width="1.54296875" style="17" customWidth="1"/>
    <col min="10516" max="10516" width="7.54296875" style="17" customWidth="1"/>
    <col min="10517" max="10517" width="11" style="17" customWidth="1"/>
    <col min="10518" max="10521" width="7.54296875" style="17" customWidth="1"/>
    <col min="10522" max="10522" width="9.1796875" style="17" customWidth="1"/>
    <col min="10523" max="10744" width="10.54296875" style="17"/>
    <col min="10745" max="10745" width="0.81640625" style="17" customWidth="1"/>
    <col min="10746" max="10746" width="2.54296875" style="17" customWidth="1"/>
    <col min="10747" max="10747" width="3.26953125" style="17" customWidth="1"/>
    <col min="10748" max="10748" width="12.54296875" style="17" customWidth="1"/>
    <col min="10749" max="10749" width="2.54296875" style="17" customWidth="1"/>
    <col min="10750" max="10751" width="12.54296875" style="17" customWidth="1"/>
    <col min="10752" max="10752" width="7" style="17" customWidth="1"/>
    <col min="10753" max="10753" width="5.453125" style="17" customWidth="1"/>
    <col min="10754" max="10754" width="3" style="17" customWidth="1"/>
    <col min="10755" max="10755" width="6.54296875" style="17" customWidth="1"/>
    <col min="10756" max="10756" width="3.453125" style="17" customWidth="1"/>
    <col min="10757" max="10757" width="1.54296875" style="17" customWidth="1"/>
    <col min="10758" max="10758" width="5" style="17" customWidth="1"/>
    <col min="10759" max="10759" width="1.7265625" style="17" customWidth="1"/>
    <col min="10760" max="10760" width="3" style="17" customWidth="1"/>
    <col min="10761" max="10761" width="4.54296875" style="17" customWidth="1"/>
    <col min="10762" max="10763" width="1.54296875" style="17" customWidth="1"/>
    <col min="10764" max="10764" width="4.54296875" style="17" customWidth="1"/>
    <col min="10765" max="10766" width="1.54296875" style="17" customWidth="1"/>
    <col min="10767" max="10767" width="8.54296875" style="17" customWidth="1"/>
    <col min="10768" max="10769" width="1.54296875" style="17" customWidth="1"/>
    <col min="10770" max="10770" width="8.54296875" style="17" customWidth="1"/>
    <col min="10771" max="10771" width="1.54296875" style="17" customWidth="1"/>
    <col min="10772" max="10772" width="7.54296875" style="17" customWidth="1"/>
    <col min="10773" max="10773" width="11" style="17" customWidth="1"/>
    <col min="10774" max="10777" width="7.54296875" style="17" customWidth="1"/>
    <col min="10778" max="10778" width="9.1796875" style="17" customWidth="1"/>
    <col min="10779" max="11000" width="10.54296875" style="17"/>
    <col min="11001" max="11001" width="0.81640625" style="17" customWidth="1"/>
    <col min="11002" max="11002" width="2.54296875" style="17" customWidth="1"/>
    <col min="11003" max="11003" width="3.26953125" style="17" customWidth="1"/>
    <col min="11004" max="11004" width="12.54296875" style="17" customWidth="1"/>
    <col min="11005" max="11005" width="2.54296875" style="17" customWidth="1"/>
    <col min="11006" max="11007" width="12.54296875" style="17" customWidth="1"/>
    <col min="11008" max="11008" width="7" style="17" customWidth="1"/>
    <col min="11009" max="11009" width="5.453125" style="17" customWidth="1"/>
    <col min="11010" max="11010" width="3" style="17" customWidth="1"/>
    <col min="11011" max="11011" width="6.54296875" style="17" customWidth="1"/>
    <col min="11012" max="11012" width="3.453125" style="17" customWidth="1"/>
    <col min="11013" max="11013" width="1.54296875" style="17" customWidth="1"/>
    <col min="11014" max="11014" width="5" style="17" customWidth="1"/>
    <col min="11015" max="11015" width="1.7265625" style="17" customWidth="1"/>
    <col min="11016" max="11016" width="3" style="17" customWidth="1"/>
    <col min="11017" max="11017" width="4.54296875" style="17" customWidth="1"/>
    <col min="11018" max="11019" width="1.54296875" style="17" customWidth="1"/>
    <col min="11020" max="11020" width="4.54296875" style="17" customWidth="1"/>
    <col min="11021" max="11022" width="1.54296875" style="17" customWidth="1"/>
    <col min="11023" max="11023" width="8.54296875" style="17" customWidth="1"/>
    <col min="11024" max="11025" width="1.54296875" style="17" customWidth="1"/>
    <col min="11026" max="11026" width="8.54296875" style="17" customWidth="1"/>
    <col min="11027" max="11027" width="1.54296875" style="17" customWidth="1"/>
    <col min="11028" max="11028" width="7.54296875" style="17" customWidth="1"/>
    <col min="11029" max="11029" width="11" style="17" customWidth="1"/>
    <col min="11030" max="11033" width="7.54296875" style="17" customWidth="1"/>
    <col min="11034" max="11034" width="9.1796875" style="17" customWidth="1"/>
    <col min="11035" max="11256" width="10.54296875" style="17"/>
    <col min="11257" max="11257" width="0.81640625" style="17" customWidth="1"/>
    <col min="11258" max="11258" width="2.54296875" style="17" customWidth="1"/>
    <col min="11259" max="11259" width="3.26953125" style="17" customWidth="1"/>
    <col min="11260" max="11260" width="12.54296875" style="17" customWidth="1"/>
    <col min="11261" max="11261" width="2.54296875" style="17" customWidth="1"/>
    <col min="11262" max="11263" width="12.54296875" style="17" customWidth="1"/>
    <col min="11264" max="11264" width="7" style="17" customWidth="1"/>
    <col min="11265" max="11265" width="5.453125" style="17" customWidth="1"/>
    <col min="11266" max="11266" width="3" style="17" customWidth="1"/>
    <col min="11267" max="11267" width="6.54296875" style="17" customWidth="1"/>
    <col min="11268" max="11268" width="3.453125" style="17" customWidth="1"/>
    <col min="11269" max="11269" width="1.54296875" style="17" customWidth="1"/>
    <col min="11270" max="11270" width="5" style="17" customWidth="1"/>
    <col min="11271" max="11271" width="1.7265625" style="17" customWidth="1"/>
    <col min="11272" max="11272" width="3" style="17" customWidth="1"/>
    <col min="11273" max="11273" width="4.54296875" style="17" customWidth="1"/>
    <col min="11274" max="11275" width="1.54296875" style="17" customWidth="1"/>
    <col min="11276" max="11276" width="4.54296875" style="17" customWidth="1"/>
    <col min="11277" max="11278" width="1.54296875" style="17" customWidth="1"/>
    <col min="11279" max="11279" width="8.54296875" style="17" customWidth="1"/>
    <col min="11280" max="11281" width="1.54296875" style="17" customWidth="1"/>
    <col min="11282" max="11282" width="8.54296875" style="17" customWidth="1"/>
    <col min="11283" max="11283" width="1.54296875" style="17" customWidth="1"/>
    <col min="11284" max="11284" width="7.54296875" style="17" customWidth="1"/>
    <col min="11285" max="11285" width="11" style="17" customWidth="1"/>
    <col min="11286" max="11289" width="7.54296875" style="17" customWidth="1"/>
    <col min="11290" max="11290" width="9.1796875" style="17" customWidth="1"/>
    <col min="11291" max="11512" width="10.54296875" style="17"/>
    <col min="11513" max="11513" width="0.81640625" style="17" customWidth="1"/>
    <col min="11514" max="11514" width="2.54296875" style="17" customWidth="1"/>
    <col min="11515" max="11515" width="3.26953125" style="17" customWidth="1"/>
    <col min="11516" max="11516" width="12.54296875" style="17" customWidth="1"/>
    <col min="11517" max="11517" width="2.54296875" style="17" customWidth="1"/>
    <col min="11518" max="11519" width="12.54296875" style="17" customWidth="1"/>
    <col min="11520" max="11520" width="7" style="17" customWidth="1"/>
    <col min="11521" max="11521" width="5.453125" style="17" customWidth="1"/>
    <col min="11522" max="11522" width="3" style="17" customWidth="1"/>
    <col min="11523" max="11523" width="6.54296875" style="17" customWidth="1"/>
    <col min="11524" max="11524" width="3.453125" style="17" customWidth="1"/>
    <col min="11525" max="11525" width="1.54296875" style="17" customWidth="1"/>
    <col min="11526" max="11526" width="5" style="17" customWidth="1"/>
    <col min="11527" max="11527" width="1.7265625" style="17" customWidth="1"/>
    <col min="11528" max="11528" width="3" style="17" customWidth="1"/>
    <col min="11529" max="11529" width="4.54296875" style="17" customWidth="1"/>
    <col min="11530" max="11531" width="1.54296875" style="17" customWidth="1"/>
    <col min="11532" max="11532" width="4.54296875" style="17" customWidth="1"/>
    <col min="11533" max="11534" width="1.54296875" style="17" customWidth="1"/>
    <col min="11535" max="11535" width="8.54296875" style="17" customWidth="1"/>
    <col min="11536" max="11537" width="1.54296875" style="17" customWidth="1"/>
    <col min="11538" max="11538" width="8.54296875" style="17" customWidth="1"/>
    <col min="11539" max="11539" width="1.54296875" style="17" customWidth="1"/>
    <col min="11540" max="11540" width="7.54296875" style="17" customWidth="1"/>
    <col min="11541" max="11541" width="11" style="17" customWidth="1"/>
    <col min="11542" max="11545" width="7.54296875" style="17" customWidth="1"/>
    <col min="11546" max="11546" width="9.1796875" style="17" customWidth="1"/>
    <col min="11547" max="11768" width="10.54296875" style="17"/>
    <col min="11769" max="11769" width="0.81640625" style="17" customWidth="1"/>
    <col min="11770" max="11770" width="2.54296875" style="17" customWidth="1"/>
    <col min="11771" max="11771" width="3.26953125" style="17" customWidth="1"/>
    <col min="11772" max="11772" width="12.54296875" style="17" customWidth="1"/>
    <col min="11773" max="11773" width="2.54296875" style="17" customWidth="1"/>
    <col min="11774" max="11775" width="12.54296875" style="17" customWidth="1"/>
    <col min="11776" max="11776" width="7" style="17" customWidth="1"/>
    <col min="11777" max="11777" width="5.453125" style="17" customWidth="1"/>
    <col min="11778" max="11778" width="3" style="17" customWidth="1"/>
    <col min="11779" max="11779" width="6.54296875" style="17" customWidth="1"/>
    <col min="11780" max="11780" width="3.453125" style="17" customWidth="1"/>
    <col min="11781" max="11781" width="1.54296875" style="17" customWidth="1"/>
    <col min="11782" max="11782" width="5" style="17" customWidth="1"/>
    <col min="11783" max="11783" width="1.7265625" style="17" customWidth="1"/>
    <col min="11784" max="11784" width="3" style="17" customWidth="1"/>
    <col min="11785" max="11785" width="4.54296875" style="17" customWidth="1"/>
    <col min="11786" max="11787" width="1.54296875" style="17" customWidth="1"/>
    <col min="11788" max="11788" width="4.54296875" style="17" customWidth="1"/>
    <col min="11789" max="11790" width="1.54296875" style="17" customWidth="1"/>
    <col min="11791" max="11791" width="8.54296875" style="17" customWidth="1"/>
    <col min="11792" max="11793" width="1.54296875" style="17" customWidth="1"/>
    <col min="11794" max="11794" width="8.54296875" style="17" customWidth="1"/>
    <col min="11795" max="11795" width="1.54296875" style="17" customWidth="1"/>
    <col min="11796" max="11796" width="7.54296875" style="17" customWidth="1"/>
    <col min="11797" max="11797" width="11" style="17" customWidth="1"/>
    <col min="11798" max="11801" width="7.54296875" style="17" customWidth="1"/>
    <col min="11802" max="11802" width="9.1796875" style="17" customWidth="1"/>
    <col min="11803" max="12024" width="10.54296875" style="17"/>
    <col min="12025" max="12025" width="0.81640625" style="17" customWidth="1"/>
    <col min="12026" max="12026" width="2.54296875" style="17" customWidth="1"/>
    <col min="12027" max="12027" width="3.26953125" style="17" customWidth="1"/>
    <col min="12028" max="12028" width="12.54296875" style="17" customWidth="1"/>
    <col min="12029" max="12029" width="2.54296875" style="17" customWidth="1"/>
    <col min="12030" max="12031" width="12.54296875" style="17" customWidth="1"/>
    <col min="12032" max="12032" width="7" style="17" customWidth="1"/>
    <col min="12033" max="12033" width="5.453125" style="17" customWidth="1"/>
    <col min="12034" max="12034" width="3" style="17" customWidth="1"/>
    <col min="12035" max="12035" width="6.54296875" style="17" customWidth="1"/>
    <col min="12036" max="12036" width="3.453125" style="17" customWidth="1"/>
    <col min="12037" max="12037" width="1.54296875" style="17" customWidth="1"/>
    <col min="12038" max="12038" width="5" style="17" customWidth="1"/>
    <col min="12039" max="12039" width="1.7265625" style="17" customWidth="1"/>
    <col min="12040" max="12040" width="3" style="17" customWidth="1"/>
    <col min="12041" max="12041" width="4.54296875" style="17" customWidth="1"/>
    <col min="12042" max="12043" width="1.54296875" style="17" customWidth="1"/>
    <col min="12044" max="12044" width="4.54296875" style="17" customWidth="1"/>
    <col min="12045" max="12046" width="1.54296875" style="17" customWidth="1"/>
    <col min="12047" max="12047" width="8.54296875" style="17" customWidth="1"/>
    <col min="12048" max="12049" width="1.54296875" style="17" customWidth="1"/>
    <col min="12050" max="12050" width="8.54296875" style="17" customWidth="1"/>
    <col min="12051" max="12051" width="1.54296875" style="17" customWidth="1"/>
    <col min="12052" max="12052" width="7.54296875" style="17" customWidth="1"/>
    <col min="12053" max="12053" width="11" style="17" customWidth="1"/>
    <col min="12054" max="12057" width="7.54296875" style="17" customWidth="1"/>
    <col min="12058" max="12058" width="9.1796875" style="17" customWidth="1"/>
    <col min="12059" max="12280" width="10.54296875" style="17"/>
    <col min="12281" max="12281" width="0.81640625" style="17" customWidth="1"/>
    <col min="12282" max="12282" width="2.54296875" style="17" customWidth="1"/>
    <col min="12283" max="12283" width="3.26953125" style="17" customWidth="1"/>
    <col min="12284" max="12284" width="12.54296875" style="17" customWidth="1"/>
    <col min="12285" max="12285" width="2.54296875" style="17" customWidth="1"/>
    <col min="12286" max="12287" width="12.54296875" style="17" customWidth="1"/>
    <col min="12288" max="12288" width="7" style="17" customWidth="1"/>
    <col min="12289" max="12289" width="5.453125" style="17" customWidth="1"/>
    <col min="12290" max="12290" width="3" style="17" customWidth="1"/>
    <col min="12291" max="12291" width="6.54296875" style="17" customWidth="1"/>
    <col min="12292" max="12292" width="3.453125" style="17" customWidth="1"/>
    <col min="12293" max="12293" width="1.54296875" style="17" customWidth="1"/>
    <col min="12294" max="12294" width="5" style="17" customWidth="1"/>
    <col min="12295" max="12295" width="1.7265625" style="17" customWidth="1"/>
    <col min="12296" max="12296" width="3" style="17" customWidth="1"/>
    <col min="12297" max="12297" width="4.54296875" style="17" customWidth="1"/>
    <col min="12298" max="12299" width="1.54296875" style="17" customWidth="1"/>
    <col min="12300" max="12300" width="4.54296875" style="17" customWidth="1"/>
    <col min="12301" max="12302" width="1.54296875" style="17" customWidth="1"/>
    <col min="12303" max="12303" width="8.54296875" style="17" customWidth="1"/>
    <col min="12304" max="12305" width="1.54296875" style="17" customWidth="1"/>
    <col min="12306" max="12306" width="8.54296875" style="17" customWidth="1"/>
    <col min="12307" max="12307" width="1.54296875" style="17" customWidth="1"/>
    <col min="12308" max="12308" width="7.54296875" style="17" customWidth="1"/>
    <col min="12309" max="12309" width="11" style="17" customWidth="1"/>
    <col min="12310" max="12313" width="7.54296875" style="17" customWidth="1"/>
    <col min="12314" max="12314" width="9.1796875" style="17" customWidth="1"/>
    <col min="12315" max="12536" width="10.54296875" style="17"/>
    <col min="12537" max="12537" width="0.81640625" style="17" customWidth="1"/>
    <col min="12538" max="12538" width="2.54296875" style="17" customWidth="1"/>
    <col min="12539" max="12539" width="3.26953125" style="17" customWidth="1"/>
    <col min="12540" max="12540" width="12.54296875" style="17" customWidth="1"/>
    <col min="12541" max="12541" width="2.54296875" style="17" customWidth="1"/>
    <col min="12542" max="12543" width="12.54296875" style="17" customWidth="1"/>
    <col min="12544" max="12544" width="7" style="17" customWidth="1"/>
    <col min="12545" max="12545" width="5.453125" style="17" customWidth="1"/>
    <col min="12546" max="12546" width="3" style="17" customWidth="1"/>
    <col min="12547" max="12547" width="6.54296875" style="17" customWidth="1"/>
    <col min="12548" max="12548" width="3.453125" style="17" customWidth="1"/>
    <col min="12549" max="12549" width="1.54296875" style="17" customWidth="1"/>
    <col min="12550" max="12550" width="5" style="17" customWidth="1"/>
    <col min="12551" max="12551" width="1.7265625" style="17" customWidth="1"/>
    <col min="12552" max="12552" width="3" style="17" customWidth="1"/>
    <col min="12553" max="12553" width="4.54296875" style="17" customWidth="1"/>
    <col min="12554" max="12555" width="1.54296875" style="17" customWidth="1"/>
    <col min="12556" max="12556" width="4.54296875" style="17" customWidth="1"/>
    <col min="12557" max="12558" width="1.54296875" style="17" customWidth="1"/>
    <col min="12559" max="12559" width="8.54296875" style="17" customWidth="1"/>
    <col min="12560" max="12561" width="1.54296875" style="17" customWidth="1"/>
    <col min="12562" max="12562" width="8.54296875" style="17" customWidth="1"/>
    <col min="12563" max="12563" width="1.54296875" style="17" customWidth="1"/>
    <col min="12564" max="12564" width="7.54296875" style="17" customWidth="1"/>
    <col min="12565" max="12565" width="11" style="17" customWidth="1"/>
    <col min="12566" max="12569" width="7.54296875" style="17" customWidth="1"/>
    <col min="12570" max="12570" width="9.1796875" style="17" customWidth="1"/>
    <col min="12571" max="12792" width="10.54296875" style="17"/>
    <col min="12793" max="12793" width="0.81640625" style="17" customWidth="1"/>
    <col min="12794" max="12794" width="2.54296875" style="17" customWidth="1"/>
    <col min="12795" max="12795" width="3.26953125" style="17" customWidth="1"/>
    <col min="12796" max="12796" width="12.54296875" style="17" customWidth="1"/>
    <col min="12797" max="12797" width="2.54296875" style="17" customWidth="1"/>
    <col min="12798" max="12799" width="12.54296875" style="17" customWidth="1"/>
    <col min="12800" max="12800" width="7" style="17" customWidth="1"/>
    <col min="12801" max="12801" width="5.453125" style="17" customWidth="1"/>
    <col min="12802" max="12802" width="3" style="17" customWidth="1"/>
    <col min="12803" max="12803" width="6.54296875" style="17" customWidth="1"/>
    <col min="12804" max="12804" width="3.453125" style="17" customWidth="1"/>
    <col min="12805" max="12805" width="1.54296875" style="17" customWidth="1"/>
    <col min="12806" max="12806" width="5" style="17" customWidth="1"/>
    <col min="12807" max="12807" width="1.7265625" style="17" customWidth="1"/>
    <col min="12808" max="12808" width="3" style="17" customWidth="1"/>
    <col min="12809" max="12809" width="4.54296875" style="17" customWidth="1"/>
    <col min="12810" max="12811" width="1.54296875" style="17" customWidth="1"/>
    <col min="12812" max="12812" width="4.54296875" style="17" customWidth="1"/>
    <col min="12813" max="12814" width="1.54296875" style="17" customWidth="1"/>
    <col min="12815" max="12815" width="8.54296875" style="17" customWidth="1"/>
    <col min="12816" max="12817" width="1.54296875" style="17" customWidth="1"/>
    <col min="12818" max="12818" width="8.54296875" style="17" customWidth="1"/>
    <col min="12819" max="12819" width="1.54296875" style="17" customWidth="1"/>
    <col min="12820" max="12820" width="7.54296875" style="17" customWidth="1"/>
    <col min="12821" max="12821" width="11" style="17" customWidth="1"/>
    <col min="12822" max="12825" width="7.54296875" style="17" customWidth="1"/>
    <col min="12826" max="12826" width="9.1796875" style="17" customWidth="1"/>
    <col min="12827" max="13048" width="10.54296875" style="17"/>
    <col min="13049" max="13049" width="0.81640625" style="17" customWidth="1"/>
    <col min="13050" max="13050" width="2.54296875" style="17" customWidth="1"/>
    <col min="13051" max="13051" width="3.26953125" style="17" customWidth="1"/>
    <col min="13052" max="13052" width="12.54296875" style="17" customWidth="1"/>
    <col min="13053" max="13053" width="2.54296875" style="17" customWidth="1"/>
    <col min="13054" max="13055" width="12.54296875" style="17" customWidth="1"/>
    <col min="13056" max="13056" width="7" style="17" customWidth="1"/>
    <col min="13057" max="13057" width="5.453125" style="17" customWidth="1"/>
    <col min="13058" max="13058" width="3" style="17" customWidth="1"/>
    <col min="13059" max="13059" width="6.54296875" style="17" customWidth="1"/>
    <col min="13060" max="13060" width="3.453125" style="17" customWidth="1"/>
    <col min="13061" max="13061" width="1.54296875" style="17" customWidth="1"/>
    <col min="13062" max="13062" width="5" style="17" customWidth="1"/>
    <col min="13063" max="13063" width="1.7265625" style="17" customWidth="1"/>
    <col min="13064" max="13064" width="3" style="17" customWidth="1"/>
    <col min="13065" max="13065" width="4.54296875" style="17" customWidth="1"/>
    <col min="13066" max="13067" width="1.54296875" style="17" customWidth="1"/>
    <col min="13068" max="13068" width="4.54296875" style="17" customWidth="1"/>
    <col min="13069" max="13070" width="1.54296875" style="17" customWidth="1"/>
    <col min="13071" max="13071" width="8.54296875" style="17" customWidth="1"/>
    <col min="13072" max="13073" width="1.54296875" style="17" customWidth="1"/>
    <col min="13074" max="13074" width="8.54296875" style="17" customWidth="1"/>
    <col min="13075" max="13075" width="1.54296875" style="17" customWidth="1"/>
    <col min="13076" max="13076" width="7.54296875" style="17" customWidth="1"/>
    <col min="13077" max="13077" width="11" style="17" customWidth="1"/>
    <col min="13078" max="13081" width="7.54296875" style="17" customWidth="1"/>
    <col min="13082" max="13082" width="9.1796875" style="17" customWidth="1"/>
    <col min="13083" max="13304" width="10.54296875" style="17"/>
    <col min="13305" max="13305" width="0.81640625" style="17" customWidth="1"/>
    <col min="13306" max="13306" width="2.54296875" style="17" customWidth="1"/>
    <col min="13307" max="13307" width="3.26953125" style="17" customWidth="1"/>
    <col min="13308" max="13308" width="12.54296875" style="17" customWidth="1"/>
    <col min="13309" max="13309" width="2.54296875" style="17" customWidth="1"/>
    <col min="13310" max="13311" width="12.54296875" style="17" customWidth="1"/>
    <col min="13312" max="13312" width="7" style="17" customWidth="1"/>
    <col min="13313" max="13313" width="5.453125" style="17" customWidth="1"/>
    <col min="13314" max="13314" width="3" style="17" customWidth="1"/>
    <col min="13315" max="13315" width="6.54296875" style="17" customWidth="1"/>
    <col min="13316" max="13316" width="3.453125" style="17" customWidth="1"/>
    <col min="13317" max="13317" width="1.54296875" style="17" customWidth="1"/>
    <col min="13318" max="13318" width="5" style="17" customWidth="1"/>
    <col min="13319" max="13319" width="1.7265625" style="17" customWidth="1"/>
    <col min="13320" max="13320" width="3" style="17" customWidth="1"/>
    <col min="13321" max="13321" width="4.54296875" style="17" customWidth="1"/>
    <col min="13322" max="13323" width="1.54296875" style="17" customWidth="1"/>
    <col min="13324" max="13324" width="4.54296875" style="17" customWidth="1"/>
    <col min="13325" max="13326" width="1.54296875" style="17" customWidth="1"/>
    <col min="13327" max="13327" width="8.54296875" style="17" customWidth="1"/>
    <col min="13328" max="13329" width="1.54296875" style="17" customWidth="1"/>
    <col min="13330" max="13330" width="8.54296875" style="17" customWidth="1"/>
    <col min="13331" max="13331" width="1.54296875" style="17" customWidth="1"/>
    <col min="13332" max="13332" width="7.54296875" style="17" customWidth="1"/>
    <col min="13333" max="13333" width="11" style="17" customWidth="1"/>
    <col min="13334" max="13337" width="7.54296875" style="17" customWidth="1"/>
    <col min="13338" max="13338" width="9.1796875" style="17" customWidth="1"/>
    <col min="13339" max="13560" width="10.54296875" style="17"/>
    <col min="13561" max="13561" width="0.81640625" style="17" customWidth="1"/>
    <col min="13562" max="13562" width="2.54296875" style="17" customWidth="1"/>
    <col min="13563" max="13563" width="3.26953125" style="17" customWidth="1"/>
    <col min="13564" max="13564" width="12.54296875" style="17" customWidth="1"/>
    <col min="13565" max="13565" width="2.54296875" style="17" customWidth="1"/>
    <col min="13566" max="13567" width="12.54296875" style="17" customWidth="1"/>
    <col min="13568" max="13568" width="7" style="17" customWidth="1"/>
    <col min="13569" max="13569" width="5.453125" style="17" customWidth="1"/>
    <col min="13570" max="13570" width="3" style="17" customWidth="1"/>
    <col min="13571" max="13571" width="6.54296875" style="17" customWidth="1"/>
    <col min="13572" max="13572" width="3.453125" style="17" customWidth="1"/>
    <col min="13573" max="13573" width="1.54296875" style="17" customWidth="1"/>
    <col min="13574" max="13574" width="5" style="17" customWidth="1"/>
    <col min="13575" max="13575" width="1.7265625" style="17" customWidth="1"/>
    <col min="13576" max="13576" width="3" style="17" customWidth="1"/>
    <col min="13577" max="13577" width="4.54296875" style="17" customWidth="1"/>
    <col min="13578" max="13579" width="1.54296875" style="17" customWidth="1"/>
    <col min="13580" max="13580" width="4.54296875" style="17" customWidth="1"/>
    <col min="13581" max="13582" width="1.54296875" style="17" customWidth="1"/>
    <col min="13583" max="13583" width="8.54296875" style="17" customWidth="1"/>
    <col min="13584" max="13585" width="1.54296875" style="17" customWidth="1"/>
    <col min="13586" max="13586" width="8.54296875" style="17" customWidth="1"/>
    <col min="13587" max="13587" width="1.54296875" style="17" customWidth="1"/>
    <col min="13588" max="13588" width="7.54296875" style="17" customWidth="1"/>
    <col min="13589" max="13589" width="11" style="17" customWidth="1"/>
    <col min="13590" max="13593" width="7.54296875" style="17" customWidth="1"/>
    <col min="13594" max="13594" width="9.1796875" style="17" customWidth="1"/>
    <col min="13595" max="13816" width="10.54296875" style="17"/>
    <col min="13817" max="13817" width="0.81640625" style="17" customWidth="1"/>
    <col min="13818" max="13818" width="2.54296875" style="17" customWidth="1"/>
    <col min="13819" max="13819" width="3.26953125" style="17" customWidth="1"/>
    <col min="13820" max="13820" width="12.54296875" style="17" customWidth="1"/>
    <col min="13821" max="13821" width="2.54296875" style="17" customWidth="1"/>
    <col min="13822" max="13823" width="12.54296875" style="17" customWidth="1"/>
    <col min="13824" max="13824" width="7" style="17" customWidth="1"/>
    <col min="13825" max="13825" width="5.453125" style="17" customWidth="1"/>
    <col min="13826" max="13826" width="3" style="17" customWidth="1"/>
    <col min="13827" max="13827" width="6.54296875" style="17" customWidth="1"/>
    <col min="13828" max="13828" width="3.453125" style="17" customWidth="1"/>
    <col min="13829" max="13829" width="1.54296875" style="17" customWidth="1"/>
    <col min="13830" max="13830" width="5" style="17" customWidth="1"/>
    <col min="13831" max="13831" width="1.7265625" style="17" customWidth="1"/>
    <col min="13832" max="13832" width="3" style="17" customWidth="1"/>
    <col min="13833" max="13833" width="4.54296875" style="17" customWidth="1"/>
    <col min="13834" max="13835" width="1.54296875" style="17" customWidth="1"/>
    <col min="13836" max="13836" width="4.54296875" style="17" customWidth="1"/>
    <col min="13837" max="13838" width="1.54296875" style="17" customWidth="1"/>
    <col min="13839" max="13839" width="8.54296875" style="17" customWidth="1"/>
    <col min="13840" max="13841" width="1.54296875" style="17" customWidth="1"/>
    <col min="13842" max="13842" width="8.54296875" style="17" customWidth="1"/>
    <col min="13843" max="13843" width="1.54296875" style="17" customWidth="1"/>
    <col min="13844" max="13844" width="7.54296875" style="17" customWidth="1"/>
    <col min="13845" max="13845" width="11" style="17" customWidth="1"/>
    <col min="13846" max="13849" width="7.54296875" style="17" customWidth="1"/>
    <col min="13850" max="13850" width="9.1796875" style="17" customWidth="1"/>
    <col min="13851" max="14072" width="10.54296875" style="17"/>
    <col min="14073" max="14073" width="0.81640625" style="17" customWidth="1"/>
    <col min="14074" max="14074" width="2.54296875" style="17" customWidth="1"/>
    <col min="14075" max="14075" width="3.26953125" style="17" customWidth="1"/>
    <col min="14076" max="14076" width="12.54296875" style="17" customWidth="1"/>
    <col min="14077" max="14077" width="2.54296875" style="17" customWidth="1"/>
    <col min="14078" max="14079" width="12.54296875" style="17" customWidth="1"/>
    <col min="14080" max="14080" width="7" style="17" customWidth="1"/>
    <col min="14081" max="14081" width="5.453125" style="17" customWidth="1"/>
    <col min="14082" max="14082" width="3" style="17" customWidth="1"/>
    <col min="14083" max="14083" width="6.54296875" style="17" customWidth="1"/>
    <col min="14084" max="14084" width="3.453125" style="17" customWidth="1"/>
    <col min="14085" max="14085" width="1.54296875" style="17" customWidth="1"/>
    <col min="14086" max="14086" width="5" style="17" customWidth="1"/>
    <col min="14087" max="14087" width="1.7265625" style="17" customWidth="1"/>
    <col min="14088" max="14088" width="3" style="17" customWidth="1"/>
    <col min="14089" max="14089" width="4.54296875" style="17" customWidth="1"/>
    <col min="14090" max="14091" width="1.54296875" style="17" customWidth="1"/>
    <col min="14092" max="14092" width="4.54296875" style="17" customWidth="1"/>
    <col min="14093" max="14094" width="1.54296875" style="17" customWidth="1"/>
    <col min="14095" max="14095" width="8.54296875" style="17" customWidth="1"/>
    <col min="14096" max="14097" width="1.54296875" style="17" customWidth="1"/>
    <col min="14098" max="14098" width="8.54296875" style="17" customWidth="1"/>
    <col min="14099" max="14099" width="1.54296875" style="17" customWidth="1"/>
    <col min="14100" max="14100" width="7.54296875" style="17" customWidth="1"/>
    <col min="14101" max="14101" width="11" style="17" customWidth="1"/>
    <col min="14102" max="14105" width="7.54296875" style="17" customWidth="1"/>
    <col min="14106" max="14106" width="9.1796875" style="17" customWidth="1"/>
    <col min="14107" max="14328" width="10.54296875" style="17"/>
    <col min="14329" max="14329" width="0.81640625" style="17" customWidth="1"/>
    <col min="14330" max="14330" width="2.54296875" style="17" customWidth="1"/>
    <col min="14331" max="14331" width="3.26953125" style="17" customWidth="1"/>
    <col min="14332" max="14332" width="12.54296875" style="17" customWidth="1"/>
    <col min="14333" max="14333" width="2.54296875" style="17" customWidth="1"/>
    <col min="14334" max="14335" width="12.54296875" style="17" customWidth="1"/>
    <col min="14336" max="14336" width="7" style="17" customWidth="1"/>
    <col min="14337" max="14337" width="5.453125" style="17" customWidth="1"/>
    <col min="14338" max="14338" width="3" style="17" customWidth="1"/>
    <col min="14339" max="14339" width="6.54296875" style="17" customWidth="1"/>
    <col min="14340" max="14340" width="3.453125" style="17" customWidth="1"/>
    <col min="14341" max="14341" width="1.54296875" style="17" customWidth="1"/>
    <col min="14342" max="14342" width="5" style="17" customWidth="1"/>
    <col min="14343" max="14343" width="1.7265625" style="17" customWidth="1"/>
    <col min="14344" max="14344" width="3" style="17" customWidth="1"/>
    <col min="14345" max="14345" width="4.54296875" style="17" customWidth="1"/>
    <col min="14346" max="14347" width="1.54296875" style="17" customWidth="1"/>
    <col min="14348" max="14348" width="4.54296875" style="17" customWidth="1"/>
    <col min="14349" max="14350" width="1.54296875" style="17" customWidth="1"/>
    <col min="14351" max="14351" width="8.54296875" style="17" customWidth="1"/>
    <col min="14352" max="14353" width="1.54296875" style="17" customWidth="1"/>
    <col min="14354" max="14354" width="8.54296875" style="17" customWidth="1"/>
    <col min="14355" max="14355" width="1.54296875" style="17" customWidth="1"/>
    <col min="14356" max="14356" width="7.54296875" style="17" customWidth="1"/>
    <col min="14357" max="14357" width="11" style="17" customWidth="1"/>
    <col min="14358" max="14361" width="7.54296875" style="17" customWidth="1"/>
    <col min="14362" max="14362" width="9.1796875" style="17" customWidth="1"/>
    <col min="14363" max="14584" width="10.54296875" style="17"/>
    <col min="14585" max="14585" width="0.81640625" style="17" customWidth="1"/>
    <col min="14586" max="14586" width="2.54296875" style="17" customWidth="1"/>
    <col min="14587" max="14587" width="3.26953125" style="17" customWidth="1"/>
    <col min="14588" max="14588" width="12.54296875" style="17" customWidth="1"/>
    <col min="14589" max="14589" width="2.54296875" style="17" customWidth="1"/>
    <col min="14590" max="14591" width="12.54296875" style="17" customWidth="1"/>
    <col min="14592" max="14592" width="7" style="17" customWidth="1"/>
    <col min="14593" max="14593" width="5.453125" style="17" customWidth="1"/>
    <col min="14594" max="14594" width="3" style="17" customWidth="1"/>
    <col min="14595" max="14595" width="6.54296875" style="17" customWidth="1"/>
    <col min="14596" max="14596" width="3.453125" style="17" customWidth="1"/>
    <col min="14597" max="14597" width="1.54296875" style="17" customWidth="1"/>
    <col min="14598" max="14598" width="5" style="17" customWidth="1"/>
    <col min="14599" max="14599" width="1.7265625" style="17" customWidth="1"/>
    <col min="14600" max="14600" width="3" style="17" customWidth="1"/>
    <col min="14601" max="14601" width="4.54296875" style="17" customWidth="1"/>
    <col min="14602" max="14603" width="1.54296875" style="17" customWidth="1"/>
    <col min="14604" max="14604" width="4.54296875" style="17" customWidth="1"/>
    <col min="14605" max="14606" width="1.54296875" style="17" customWidth="1"/>
    <col min="14607" max="14607" width="8.54296875" style="17" customWidth="1"/>
    <col min="14608" max="14609" width="1.54296875" style="17" customWidth="1"/>
    <col min="14610" max="14610" width="8.54296875" style="17" customWidth="1"/>
    <col min="14611" max="14611" width="1.54296875" style="17" customWidth="1"/>
    <col min="14612" max="14612" width="7.54296875" style="17" customWidth="1"/>
    <col min="14613" max="14613" width="11" style="17" customWidth="1"/>
    <col min="14614" max="14617" width="7.54296875" style="17" customWidth="1"/>
    <col min="14618" max="14618" width="9.1796875" style="17" customWidth="1"/>
    <col min="14619" max="14840" width="10.54296875" style="17"/>
    <col min="14841" max="14841" width="0.81640625" style="17" customWidth="1"/>
    <col min="14842" max="14842" width="2.54296875" style="17" customWidth="1"/>
    <col min="14843" max="14843" width="3.26953125" style="17" customWidth="1"/>
    <col min="14844" max="14844" width="12.54296875" style="17" customWidth="1"/>
    <col min="14845" max="14845" width="2.54296875" style="17" customWidth="1"/>
    <col min="14846" max="14847" width="12.54296875" style="17" customWidth="1"/>
    <col min="14848" max="14848" width="7" style="17" customWidth="1"/>
    <col min="14849" max="14849" width="5.453125" style="17" customWidth="1"/>
    <col min="14850" max="14850" width="3" style="17" customWidth="1"/>
    <col min="14851" max="14851" width="6.54296875" style="17" customWidth="1"/>
    <col min="14852" max="14852" width="3.453125" style="17" customWidth="1"/>
    <col min="14853" max="14853" width="1.54296875" style="17" customWidth="1"/>
    <col min="14854" max="14854" width="5" style="17" customWidth="1"/>
    <col min="14855" max="14855" width="1.7265625" style="17" customWidth="1"/>
    <col min="14856" max="14856" width="3" style="17" customWidth="1"/>
    <col min="14857" max="14857" width="4.54296875" style="17" customWidth="1"/>
    <col min="14858" max="14859" width="1.54296875" style="17" customWidth="1"/>
    <col min="14860" max="14860" width="4.54296875" style="17" customWidth="1"/>
    <col min="14861" max="14862" width="1.54296875" style="17" customWidth="1"/>
    <col min="14863" max="14863" width="8.54296875" style="17" customWidth="1"/>
    <col min="14864" max="14865" width="1.54296875" style="17" customWidth="1"/>
    <col min="14866" max="14866" width="8.54296875" style="17" customWidth="1"/>
    <col min="14867" max="14867" width="1.54296875" style="17" customWidth="1"/>
    <col min="14868" max="14868" width="7.54296875" style="17" customWidth="1"/>
    <col min="14869" max="14869" width="11" style="17" customWidth="1"/>
    <col min="14870" max="14873" width="7.54296875" style="17" customWidth="1"/>
    <col min="14874" max="14874" width="9.1796875" style="17" customWidth="1"/>
    <col min="14875" max="15096" width="10.54296875" style="17"/>
    <col min="15097" max="15097" width="0.81640625" style="17" customWidth="1"/>
    <col min="15098" max="15098" width="2.54296875" style="17" customWidth="1"/>
    <col min="15099" max="15099" width="3.26953125" style="17" customWidth="1"/>
    <col min="15100" max="15100" width="12.54296875" style="17" customWidth="1"/>
    <col min="15101" max="15101" width="2.54296875" style="17" customWidth="1"/>
    <col min="15102" max="15103" width="12.54296875" style="17" customWidth="1"/>
    <col min="15104" max="15104" width="7" style="17" customWidth="1"/>
    <col min="15105" max="15105" width="5.453125" style="17" customWidth="1"/>
    <col min="15106" max="15106" width="3" style="17" customWidth="1"/>
    <col min="15107" max="15107" width="6.54296875" style="17" customWidth="1"/>
    <col min="15108" max="15108" width="3.453125" style="17" customWidth="1"/>
    <col min="15109" max="15109" width="1.54296875" style="17" customWidth="1"/>
    <col min="15110" max="15110" width="5" style="17" customWidth="1"/>
    <col min="15111" max="15111" width="1.7265625" style="17" customWidth="1"/>
    <col min="15112" max="15112" width="3" style="17" customWidth="1"/>
    <col min="15113" max="15113" width="4.54296875" style="17" customWidth="1"/>
    <col min="15114" max="15115" width="1.54296875" style="17" customWidth="1"/>
    <col min="15116" max="15116" width="4.54296875" style="17" customWidth="1"/>
    <col min="15117" max="15118" width="1.54296875" style="17" customWidth="1"/>
    <col min="15119" max="15119" width="8.54296875" style="17" customWidth="1"/>
    <col min="15120" max="15121" width="1.54296875" style="17" customWidth="1"/>
    <col min="15122" max="15122" width="8.54296875" style="17" customWidth="1"/>
    <col min="15123" max="15123" width="1.54296875" style="17" customWidth="1"/>
    <col min="15124" max="15124" width="7.54296875" style="17" customWidth="1"/>
    <col min="15125" max="15125" width="11" style="17" customWidth="1"/>
    <col min="15126" max="15129" width="7.54296875" style="17" customWidth="1"/>
    <col min="15130" max="15130" width="9.1796875" style="17" customWidth="1"/>
    <col min="15131" max="15352" width="10.54296875" style="17"/>
    <col min="15353" max="15353" width="0.81640625" style="17" customWidth="1"/>
    <col min="15354" max="15354" width="2.54296875" style="17" customWidth="1"/>
    <col min="15355" max="15355" width="3.26953125" style="17" customWidth="1"/>
    <col min="15356" max="15356" width="12.54296875" style="17" customWidth="1"/>
    <col min="15357" max="15357" width="2.54296875" style="17" customWidth="1"/>
    <col min="15358" max="15359" width="12.54296875" style="17" customWidth="1"/>
    <col min="15360" max="15360" width="7" style="17" customWidth="1"/>
    <col min="15361" max="15361" width="5.453125" style="17" customWidth="1"/>
    <col min="15362" max="15362" width="3" style="17" customWidth="1"/>
    <col min="15363" max="15363" width="6.54296875" style="17" customWidth="1"/>
    <col min="15364" max="15364" width="3.453125" style="17" customWidth="1"/>
    <col min="15365" max="15365" width="1.54296875" style="17" customWidth="1"/>
    <col min="15366" max="15366" width="5" style="17" customWidth="1"/>
    <col min="15367" max="15367" width="1.7265625" style="17" customWidth="1"/>
    <col min="15368" max="15368" width="3" style="17" customWidth="1"/>
    <col min="15369" max="15369" width="4.54296875" style="17" customWidth="1"/>
    <col min="15370" max="15371" width="1.54296875" style="17" customWidth="1"/>
    <col min="15372" max="15372" width="4.54296875" style="17" customWidth="1"/>
    <col min="15373" max="15374" width="1.54296875" style="17" customWidth="1"/>
    <col min="15375" max="15375" width="8.54296875" style="17" customWidth="1"/>
    <col min="15376" max="15377" width="1.54296875" style="17" customWidth="1"/>
    <col min="15378" max="15378" width="8.54296875" style="17" customWidth="1"/>
    <col min="15379" max="15379" width="1.54296875" style="17" customWidth="1"/>
    <col min="15380" max="15380" width="7.54296875" style="17" customWidth="1"/>
    <col min="15381" max="15381" width="11" style="17" customWidth="1"/>
    <col min="15382" max="15385" width="7.54296875" style="17" customWidth="1"/>
    <col min="15386" max="15386" width="9.1796875" style="17" customWidth="1"/>
    <col min="15387" max="15608" width="10.54296875" style="17"/>
    <col min="15609" max="15609" width="0.81640625" style="17" customWidth="1"/>
    <col min="15610" max="15610" width="2.54296875" style="17" customWidth="1"/>
    <col min="15611" max="15611" width="3.26953125" style="17" customWidth="1"/>
    <col min="15612" max="15612" width="12.54296875" style="17" customWidth="1"/>
    <col min="15613" max="15613" width="2.54296875" style="17" customWidth="1"/>
    <col min="15614" max="15615" width="12.54296875" style="17" customWidth="1"/>
    <col min="15616" max="15616" width="7" style="17" customWidth="1"/>
    <col min="15617" max="15617" width="5.453125" style="17" customWidth="1"/>
    <col min="15618" max="15618" width="3" style="17" customWidth="1"/>
    <col min="15619" max="15619" width="6.54296875" style="17" customWidth="1"/>
    <col min="15620" max="15620" width="3.453125" style="17" customWidth="1"/>
    <col min="15621" max="15621" width="1.54296875" style="17" customWidth="1"/>
    <col min="15622" max="15622" width="5" style="17" customWidth="1"/>
    <col min="15623" max="15623" width="1.7265625" style="17" customWidth="1"/>
    <col min="15624" max="15624" width="3" style="17" customWidth="1"/>
    <col min="15625" max="15625" width="4.54296875" style="17" customWidth="1"/>
    <col min="15626" max="15627" width="1.54296875" style="17" customWidth="1"/>
    <col min="15628" max="15628" width="4.54296875" style="17" customWidth="1"/>
    <col min="15629" max="15630" width="1.54296875" style="17" customWidth="1"/>
    <col min="15631" max="15631" width="8.54296875" style="17" customWidth="1"/>
    <col min="15632" max="15633" width="1.54296875" style="17" customWidth="1"/>
    <col min="15634" max="15634" width="8.54296875" style="17" customWidth="1"/>
    <col min="15635" max="15635" width="1.54296875" style="17" customWidth="1"/>
    <col min="15636" max="15636" width="7.54296875" style="17" customWidth="1"/>
    <col min="15637" max="15637" width="11" style="17" customWidth="1"/>
    <col min="15638" max="15641" width="7.54296875" style="17" customWidth="1"/>
    <col min="15642" max="15642" width="9.1796875" style="17" customWidth="1"/>
    <col min="15643" max="15864" width="10.54296875" style="17"/>
    <col min="15865" max="15865" width="0.81640625" style="17" customWidth="1"/>
    <col min="15866" max="15866" width="2.54296875" style="17" customWidth="1"/>
    <col min="15867" max="15867" width="3.26953125" style="17" customWidth="1"/>
    <col min="15868" max="15868" width="12.54296875" style="17" customWidth="1"/>
    <col min="15869" max="15869" width="2.54296875" style="17" customWidth="1"/>
    <col min="15870" max="15871" width="12.54296875" style="17" customWidth="1"/>
    <col min="15872" max="15872" width="7" style="17" customWidth="1"/>
    <col min="15873" max="15873" width="5.453125" style="17" customWidth="1"/>
    <col min="15874" max="15874" width="3" style="17" customWidth="1"/>
    <col min="15875" max="15875" width="6.54296875" style="17" customWidth="1"/>
    <col min="15876" max="15876" width="3.453125" style="17" customWidth="1"/>
    <col min="15877" max="15877" width="1.54296875" style="17" customWidth="1"/>
    <col min="15878" max="15878" width="5" style="17" customWidth="1"/>
    <col min="15879" max="15879" width="1.7265625" style="17" customWidth="1"/>
    <col min="15880" max="15880" width="3" style="17" customWidth="1"/>
    <col min="15881" max="15881" width="4.54296875" style="17" customWidth="1"/>
    <col min="15882" max="15883" width="1.54296875" style="17" customWidth="1"/>
    <col min="15884" max="15884" width="4.54296875" style="17" customWidth="1"/>
    <col min="15885" max="15886" width="1.54296875" style="17" customWidth="1"/>
    <col min="15887" max="15887" width="8.54296875" style="17" customWidth="1"/>
    <col min="15888" max="15889" width="1.54296875" style="17" customWidth="1"/>
    <col min="15890" max="15890" width="8.54296875" style="17" customWidth="1"/>
    <col min="15891" max="15891" width="1.54296875" style="17" customWidth="1"/>
    <col min="15892" max="15892" width="7.54296875" style="17" customWidth="1"/>
    <col min="15893" max="15893" width="11" style="17" customWidth="1"/>
    <col min="15894" max="15897" width="7.54296875" style="17" customWidth="1"/>
    <col min="15898" max="15898" width="9.1796875" style="17" customWidth="1"/>
    <col min="15899" max="16120" width="10.54296875" style="17"/>
    <col min="16121" max="16121" width="0.81640625" style="17" customWidth="1"/>
    <col min="16122" max="16122" width="2.54296875" style="17" customWidth="1"/>
    <col min="16123" max="16123" width="3.26953125" style="17" customWidth="1"/>
    <col min="16124" max="16124" width="12.54296875" style="17" customWidth="1"/>
    <col min="16125" max="16125" width="2.54296875" style="17" customWidth="1"/>
    <col min="16126" max="16127" width="12.54296875" style="17" customWidth="1"/>
    <col min="16128" max="16128" width="7" style="17" customWidth="1"/>
    <col min="16129" max="16129" width="5.453125" style="17" customWidth="1"/>
    <col min="16130" max="16130" width="3" style="17" customWidth="1"/>
    <col min="16131" max="16131" width="6.54296875" style="17" customWidth="1"/>
    <col min="16132" max="16132" width="3.453125" style="17" customWidth="1"/>
    <col min="16133" max="16133" width="1.54296875" style="17" customWidth="1"/>
    <col min="16134" max="16134" width="5" style="17" customWidth="1"/>
    <col min="16135" max="16135" width="1.7265625" style="17" customWidth="1"/>
    <col min="16136" max="16136" width="3" style="17" customWidth="1"/>
    <col min="16137" max="16137" width="4.54296875" style="17" customWidth="1"/>
    <col min="16138" max="16139" width="1.54296875" style="17" customWidth="1"/>
    <col min="16140" max="16140" width="4.54296875" style="17" customWidth="1"/>
    <col min="16141" max="16142" width="1.54296875" style="17" customWidth="1"/>
    <col min="16143" max="16143" width="8.54296875" style="17" customWidth="1"/>
    <col min="16144" max="16145" width="1.54296875" style="17" customWidth="1"/>
    <col min="16146" max="16146" width="8.54296875" style="17" customWidth="1"/>
    <col min="16147" max="16147" width="1.54296875" style="17" customWidth="1"/>
    <col min="16148" max="16148" width="7.54296875" style="17" customWidth="1"/>
    <col min="16149" max="16149" width="11" style="17" customWidth="1"/>
    <col min="16150" max="16153" width="7.54296875" style="17" customWidth="1"/>
    <col min="16154" max="16154" width="9.1796875" style="17" customWidth="1"/>
    <col min="16155" max="16384" width="10.54296875" style="17"/>
  </cols>
  <sheetData>
    <row r="1" spans="1:32" ht="45" customHeight="1" thickBo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37" t="s">
        <v>60</v>
      </c>
      <c r="U1" s="36"/>
    </row>
    <row r="2" spans="1:32" s="16" customFormat="1" ht="13.5" customHeight="1">
      <c r="A2" s="1" t="s">
        <v>3</v>
      </c>
      <c r="B2" s="2"/>
      <c r="C2" s="56"/>
      <c r="D2" s="2"/>
      <c r="E2" s="2"/>
      <c r="F2" s="2"/>
      <c r="G2" s="2"/>
      <c r="H2" s="2"/>
      <c r="I2" s="2"/>
      <c r="J2" s="2"/>
      <c r="K2" s="2"/>
      <c r="L2" s="28"/>
      <c r="M2" s="96" t="s">
        <v>54</v>
      </c>
      <c r="N2" s="97"/>
      <c r="O2" s="97"/>
      <c r="P2" s="97"/>
      <c r="Q2" s="97"/>
      <c r="R2" s="97"/>
      <c r="S2" s="97"/>
      <c r="T2" s="97"/>
      <c r="U2" s="88" t="s">
        <v>53</v>
      </c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6" customFormat="1" ht="13.5" customHeight="1">
      <c r="A3" s="80" t="s">
        <v>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  <c r="M3" s="98"/>
      <c r="N3" s="99"/>
      <c r="O3" s="99"/>
      <c r="P3" s="99"/>
      <c r="Q3" s="99"/>
      <c r="R3" s="99"/>
      <c r="S3" s="99"/>
      <c r="T3" s="99"/>
      <c r="U3" s="89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s="16" customFormat="1" ht="13.5" customHeight="1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5"/>
      <c r="M4" s="11"/>
      <c r="N4" s="10" t="s">
        <v>0</v>
      </c>
      <c r="O4" s="5"/>
      <c r="P4" s="9"/>
      <c r="Q4" s="10" t="s">
        <v>1</v>
      </c>
      <c r="R4" s="5"/>
      <c r="S4" s="9"/>
      <c r="T4" s="10" t="s">
        <v>5</v>
      </c>
      <c r="U4" s="90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 s="16" customFormat="1" ht="13.5" customHeight="1">
      <c r="A5" s="4"/>
      <c r="B5" s="5" t="str">
        <f>"1."</f>
        <v>1.</v>
      </c>
      <c r="C5" s="86"/>
      <c r="D5" s="86"/>
      <c r="E5" s="86"/>
      <c r="F5" s="86"/>
      <c r="G5" s="86"/>
      <c r="H5" s="86"/>
      <c r="I5" s="86"/>
      <c r="J5" s="86"/>
      <c r="K5" s="86"/>
      <c r="L5" s="87"/>
      <c r="M5" s="9"/>
      <c r="N5" s="54">
        <v>0</v>
      </c>
      <c r="O5" s="13"/>
      <c r="P5" s="14"/>
      <c r="Q5" s="54">
        <v>0</v>
      </c>
      <c r="R5" s="13"/>
      <c r="S5" s="14"/>
      <c r="T5" s="54">
        <v>0</v>
      </c>
      <c r="U5" s="49">
        <v>0</v>
      </c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ht="13.5" customHeight="1">
      <c r="A6" s="4"/>
      <c r="B6" s="5" t="str">
        <f>"2."</f>
        <v>2.</v>
      </c>
      <c r="C6" s="86"/>
      <c r="D6" s="86"/>
      <c r="E6" s="86"/>
      <c r="F6" s="86"/>
      <c r="G6" s="86"/>
      <c r="H6" s="86"/>
      <c r="I6" s="86"/>
      <c r="J6" s="86"/>
      <c r="K6" s="86"/>
      <c r="L6" s="87"/>
      <c r="M6" s="9"/>
      <c r="N6" s="54"/>
      <c r="O6" s="13"/>
      <c r="P6" s="14"/>
      <c r="Q6" s="54"/>
      <c r="R6" s="13"/>
      <c r="S6" s="14"/>
      <c r="T6" s="54"/>
      <c r="U6" s="49">
        <v>0</v>
      </c>
    </row>
    <row r="7" spans="1:32" ht="13.5" customHeight="1">
      <c r="A7" s="4"/>
      <c r="B7" s="5" t="str">
        <f>"3."</f>
        <v>3.</v>
      </c>
      <c r="C7" s="86"/>
      <c r="D7" s="86"/>
      <c r="E7" s="86"/>
      <c r="F7" s="86"/>
      <c r="G7" s="86"/>
      <c r="H7" s="86"/>
      <c r="I7" s="86"/>
      <c r="J7" s="86"/>
      <c r="K7" s="86"/>
      <c r="L7" s="87"/>
      <c r="M7" s="9"/>
      <c r="N7" s="54"/>
      <c r="O7" s="13"/>
      <c r="P7" s="14"/>
      <c r="Q7" s="54"/>
      <c r="R7" s="13"/>
      <c r="S7" s="14"/>
      <c r="T7" s="54"/>
      <c r="U7" s="49">
        <v>0</v>
      </c>
    </row>
    <row r="8" spans="1:32" ht="13.5" customHeight="1">
      <c r="A8" s="4"/>
      <c r="B8" s="5" t="str">
        <f>"4."</f>
        <v>4.</v>
      </c>
      <c r="C8" s="86"/>
      <c r="D8" s="86"/>
      <c r="E8" s="86"/>
      <c r="F8" s="86"/>
      <c r="G8" s="86"/>
      <c r="H8" s="86"/>
      <c r="I8" s="86"/>
      <c r="J8" s="86"/>
      <c r="K8" s="86"/>
      <c r="L8" s="87"/>
      <c r="M8" s="9"/>
      <c r="N8" s="54"/>
      <c r="O8" s="13"/>
      <c r="P8" s="14"/>
      <c r="Q8" s="54"/>
      <c r="R8" s="13"/>
      <c r="S8" s="14"/>
      <c r="T8" s="54"/>
      <c r="U8" s="49">
        <v>0</v>
      </c>
    </row>
    <row r="9" spans="1:32" ht="13.5" customHeight="1">
      <c r="A9" s="4"/>
      <c r="B9" s="5" t="str">
        <f>"5."</f>
        <v>5.</v>
      </c>
      <c r="C9" s="86"/>
      <c r="D9" s="86"/>
      <c r="E9" s="86"/>
      <c r="F9" s="86"/>
      <c r="G9" s="86"/>
      <c r="H9" s="86"/>
      <c r="I9" s="86"/>
      <c r="J9" s="86"/>
      <c r="K9" s="86"/>
      <c r="L9" s="87"/>
      <c r="M9" s="9"/>
      <c r="N9" s="54"/>
      <c r="O9" s="13"/>
      <c r="P9" s="14"/>
      <c r="Q9" s="54"/>
      <c r="R9" s="13"/>
      <c r="S9" s="14"/>
      <c r="T9" s="54"/>
      <c r="U9" s="49">
        <v>0</v>
      </c>
    </row>
    <row r="10" spans="1:32" ht="13.5" customHeight="1">
      <c r="A10" s="4"/>
      <c r="B10" s="5" t="s">
        <v>6</v>
      </c>
      <c r="C10" s="55" t="s">
        <v>45</v>
      </c>
      <c r="D10" s="77" t="s">
        <v>46</v>
      </c>
      <c r="E10" s="77"/>
      <c r="F10" s="77"/>
      <c r="G10" s="77"/>
      <c r="H10" s="77"/>
      <c r="I10" s="77"/>
      <c r="J10" s="77"/>
      <c r="K10" s="77"/>
      <c r="L10" s="78"/>
      <c r="M10" s="9"/>
      <c r="N10" s="54"/>
      <c r="O10" s="13"/>
      <c r="P10" s="14"/>
      <c r="Q10" s="54"/>
      <c r="R10" s="13"/>
      <c r="S10" s="14"/>
      <c r="T10" s="54"/>
      <c r="U10" s="49">
        <v>0</v>
      </c>
    </row>
    <row r="11" spans="1:32" ht="13.5" customHeight="1">
      <c r="A11" s="4"/>
      <c r="B11" s="5" t="s">
        <v>7</v>
      </c>
      <c r="C11" s="55" t="s">
        <v>45</v>
      </c>
      <c r="D11" s="77" t="s">
        <v>47</v>
      </c>
      <c r="E11" s="77"/>
      <c r="F11" s="77"/>
      <c r="G11" s="77"/>
      <c r="H11" s="77"/>
      <c r="I11" s="77"/>
      <c r="J11" s="77"/>
      <c r="K11" s="77"/>
      <c r="L11" s="78"/>
      <c r="M11" s="9"/>
      <c r="N11" s="12">
        <f>SUM(N5:N10)</f>
        <v>0</v>
      </c>
      <c r="O11" s="13"/>
      <c r="P11" s="14"/>
      <c r="Q11" s="12">
        <f>SUM(Q5:Q10)</f>
        <v>0</v>
      </c>
      <c r="R11" s="13"/>
      <c r="S11" s="14"/>
      <c r="T11" s="12">
        <f>SUM(T5:T10)</f>
        <v>0</v>
      </c>
      <c r="U11" s="38">
        <f>SUM(U5:U10)</f>
        <v>0</v>
      </c>
    </row>
    <row r="12" spans="1:32" ht="13.5" customHeight="1">
      <c r="A12" s="79" t="s">
        <v>9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8"/>
      <c r="M12" s="26"/>
      <c r="N12" s="24"/>
      <c r="O12" s="25"/>
      <c r="P12" s="25"/>
      <c r="Q12" s="24"/>
      <c r="R12" s="25"/>
      <c r="S12" s="25"/>
      <c r="T12" s="24"/>
      <c r="U12" s="39"/>
    </row>
    <row r="13" spans="1:32" ht="13.5" customHeight="1">
      <c r="A13" s="4"/>
      <c r="B13" s="5" t="s">
        <v>10</v>
      </c>
      <c r="C13" s="55" t="s">
        <v>45</v>
      </c>
      <c r="D13" s="77" t="s">
        <v>48</v>
      </c>
      <c r="E13" s="77"/>
      <c r="F13" s="77"/>
      <c r="G13" s="77"/>
      <c r="H13" s="77"/>
      <c r="I13" s="77"/>
      <c r="J13" s="77"/>
      <c r="K13" s="77"/>
      <c r="L13" s="78"/>
      <c r="M13" s="9"/>
      <c r="N13" s="54">
        <v>0</v>
      </c>
      <c r="O13" s="13"/>
      <c r="P13" s="14"/>
      <c r="Q13" s="54">
        <v>0</v>
      </c>
      <c r="R13" s="13"/>
      <c r="S13" s="14"/>
      <c r="T13" s="54">
        <v>0</v>
      </c>
      <c r="U13" s="49">
        <v>0</v>
      </c>
    </row>
    <row r="14" spans="1:32" ht="13.5" customHeight="1">
      <c r="A14" s="4"/>
      <c r="B14" s="5" t="s">
        <v>11</v>
      </c>
      <c r="C14" s="55" t="s">
        <v>45</v>
      </c>
      <c r="D14" s="77" t="s">
        <v>49</v>
      </c>
      <c r="E14" s="77"/>
      <c r="F14" s="77"/>
      <c r="G14" s="77"/>
      <c r="H14" s="77"/>
      <c r="I14" s="77"/>
      <c r="J14" s="77"/>
      <c r="K14" s="77"/>
      <c r="L14" s="78"/>
      <c r="M14" s="9"/>
      <c r="N14" s="54">
        <v>0</v>
      </c>
      <c r="O14" s="13"/>
      <c r="P14" s="14"/>
      <c r="Q14" s="54">
        <v>0</v>
      </c>
      <c r="R14" s="13"/>
      <c r="S14" s="14"/>
      <c r="T14" s="54">
        <v>0</v>
      </c>
      <c r="U14" s="49">
        <v>0</v>
      </c>
    </row>
    <row r="15" spans="1:32" ht="13.5" customHeight="1">
      <c r="A15" s="4"/>
      <c r="B15" s="5" t="s">
        <v>12</v>
      </c>
      <c r="C15" s="55" t="s">
        <v>45</v>
      </c>
      <c r="D15" s="77" t="s">
        <v>50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49">
        <v>0</v>
      </c>
    </row>
    <row r="16" spans="1:32" ht="13.5" customHeight="1">
      <c r="A16" s="4"/>
      <c r="B16" s="5" t="s">
        <v>13</v>
      </c>
      <c r="C16" s="55" t="s">
        <v>45</v>
      </c>
      <c r="D16" s="77" t="s">
        <v>51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50">
        <v>0</v>
      </c>
    </row>
    <row r="17" spans="1:21" ht="13.5" customHeight="1">
      <c r="A17" s="4"/>
      <c r="B17" s="5" t="s">
        <v>14</v>
      </c>
      <c r="C17" s="55" t="s">
        <v>45</v>
      </c>
      <c r="D17" s="77" t="s">
        <v>52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50">
        <v>0</v>
      </c>
    </row>
    <row r="18" spans="1:21" ht="13.5" customHeight="1">
      <c r="A18" s="4"/>
      <c r="B18" s="5" t="s">
        <v>6</v>
      </c>
      <c r="C18" s="55" t="s">
        <v>45</v>
      </c>
      <c r="D18" s="77" t="s">
        <v>27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50">
        <v>0</v>
      </c>
    </row>
    <row r="19" spans="1:21" ht="13.5" customHeight="1">
      <c r="A19" s="94"/>
      <c r="B19" s="95"/>
      <c r="C19" s="95"/>
      <c r="D19" s="77" t="s">
        <v>15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38">
        <f>SUM(U13:U18)+U11</f>
        <v>0</v>
      </c>
    </row>
    <row r="20" spans="1:21" ht="13.5" customHeight="1">
      <c r="A20" s="79" t="s">
        <v>16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8"/>
      <c r="U20" s="49">
        <v>0</v>
      </c>
    </row>
    <row r="21" spans="1:21" ht="13.5" customHeight="1">
      <c r="A21" s="4"/>
      <c r="B21" s="77" t="s">
        <v>17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8"/>
      <c r="U21" s="38">
        <f>+U19+U20</f>
        <v>0</v>
      </c>
    </row>
    <row r="22" spans="1:21" ht="13.5" customHeight="1">
      <c r="A22" s="91" t="s">
        <v>18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3"/>
      <c r="U22" s="40"/>
    </row>
    <row r="23" spans="1:21" ht="13.5" customHeight="1">
      <c r="A23" s="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48">
        <v>0</v>
      </c>
      <c r="U23" s="40"/>
    </row>
    <row r="24" spans="1:21" ht="13.5" customHeight="1">
      <c r="A24" s="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48">
        <v>0</v>
      </c>
      <c r="U24" s="40"/>
    </row>
    <row r="25" spans="1:21" ht="13.5" customHeight="1">
      <c r="A25" s="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48">
        <v>0</v>
      </c>
      <c r="U25" s="40"/>
    </row>
    <row r="26" spans="1:21" ht="13.5" customHeight="1">
      <c r="A26" s="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48">
        <v>0</v>
      </c>
      <c r="U26" s="40"/>
    </row>
    <row r="27" spans="1:21" ht="13.5" customHeight="1">
      <c r="A27" s="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48">
        <v>0</v>
      </c>
      <c r="U27" s="39"/>
    </row>
    <row r="28" spans="1:21" ht="13.5" customHeight="1">
      <c r="A28" s="4"/>
      <c r="B28" s="104" t="s">
        <v>19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5"/>
      <c r="U28" s="41">
        <f>SUM(T23:T27)</f>
        <v>0</v>
      </c>
    </row>
    <row r="29" spans="1:21" ht="13.5" customHeight="1">
      <c r="A29" s="79" t="s">
        <v>20</v>
      </c>
      <c r="B29" s="77"/>
      <c r="C29" s="77"/>
      <c r="D29" s="77"/>
      <c r="E29" s="77" t="s">
        <v>21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8"/>
      <c r="U29" s="47">
        <v>0</v>
      </c>
    </row>
    <row r="30" spans="1:21" ht="13.5" customHeight="1">
      <c r="A30" s="15"/>
      <c r="B30" s="3"/>
      <c r="C30" s="57"/>
      <c r="D30" s="3"/>
      <c r="E30" s="77" t="s">
        <v>22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8"/>
      <c r="U30" s="47">
        <v>0</v>
      </c>
    </row>
    <row r="31" spans="1:21" ht="13.5" customHeight="1">
      <c r="A31" s="6" t="s">
        <v>23</v>
      </c>
      <c r="B31" s="19"/>
      <c r="C31" s="58"/>
      <c r="D31" s="19"/>
      <c r="E31" s="19"/>
      <c r="F31" s="1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10"/>
      <c r="U31" s="40"/>
    </row>
    <row r="32" spans="1:21" ht="13.5" customHeight="1">
      <c r="A32" s="6"/>
      <c r="B32" s="19" t="str">
        <f>"1."</f>
        <v>1.</v>
      </c>
      <c r="C32" s="59" t="s">
        <v>24</v>
      </c>
      <c r="D32" s="20"/>
      <c r="E32" s="103">
        <v>0</v>
      </c>
      <c r="F32" s="103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2"/>
      <c r="U32" s="40"/>
    </row>
    <row r="33" spans="1:32" ht="13.5" customHeight="1">
      <c r="A33" s="6"/>
      <c r="B33" s="19" t="str">
        <f>"2."</f>
        <v>2.</v>
      </c>
      <c r="C33" s="59" t="s">
        <v>25</v>
      </c>
      <c r="D33" s="20"/>
      <c r="E33" s="103">
        <v>0</v>
      </c>
      <c r="F33" s="103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2"/>
      <c r="U33" s="40"/>
    </row>
    <row r="34" spans="1:32" ht="13.5" customHeight="1">
      <c r="A34" s="6"/>
      <c r="B34" s="19" t="str">
        <f>"3."</f>
        <v>3.</v>
      </c>
      <c r="C34" s="59" t="s">
        <v>26</v>
      </c>
      <c r="D34" s="20"/>
      <c r="E34" s="103">
        <v>0</v>
      </c>
      <c r="F34" s="103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2"/>
      <c r="U34" s="40"/>
    </row>
    <row r="35" spans="1:32" ht="13.5" customHeight="1">
      <c r="A35" s="6"/>
      <c r="B35" s="19" t="str">
        <f>"4."</f>
        <v>4.</v>
      </c>
      <c r="C35" s="59" t="s">
        <v>27</v>
      </c>
      <c r="D35" s="20"/>
      <c r="E35" s="103">
        <v>0</v>
      </c>
      <c r="F35" s="103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2"/>
      <c r="U35" s="40"/>
    </row>
    <row r="36" spans="1:32" ht="13.5" customHeight="1">
      <c r="A36" s="111"/>
      <c r="B36" s="99"/>
      <c r="C36" s="99"/>
      <c r="D36" s="99"/>
      <c r="E36" s="99"/>
      <c r="F36" s="99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5"/>
      <c r="U36" s="40"/>
    </row>
    <row r="37" spans="1:32" ht="13.5" customHeight="1">
      <c r="A37" s="94"/>
      <c r="B37" s="95"/>
      <c r="C37" s="107" t="s">
        <v>55</v>
      </c>
      <c r="D37" s="107"/>
      <c r="E37" s="107"/>
      <c r="F37" s="107"/>
      <c r="G37" s="51" t="s">
        <v>45</v>
      </c>
      <c r="H37" s="95" t="s">
        <v>56</v>
      </c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108"/>
      <c r="U37" s="42">
        <f>SUM(F32:F35)</f>
        <v>0</v>
      </c>
    </row>
    <row r="38" spans="1:32" s="18" customFormat="1" ht="13.5" customHeight="1">
      <c r="A38" s="79" t="s">
        <v>28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8"/>
      <c r="U38" s="43"/>
      <c r="V38" s="16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1:32" s="18" customFormat="1" ht="13.5" customHeight="1">
      <c r="A39" s="4"/>
      <c r="B39" s="5" t="str">
        <f>"1."</f>
        <v>1.</v>
      </c>
      <c r="C39" s="101" t="s">
        <v>29</v>
      </c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2"/>
      <c r="U39" s="45">
        <v>0</v>
      </c>
      <c r="V39" s="16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1:32" s="18" customFormat="1" ht="13.5" customHeight="1">
      <c r="A40" s="4"/>
      <c r="B40" s="5" t="str">
        <f>"2."</f>
        <v>2.</v>
      </c>
      <c r="C40" s="101" t="s">
        <v>30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2"/>
      <c r="U40" s="45">
        <v>0</v>
      </c>
      <c r="V40" s="16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32" s="18" customFormat="1" ht="13.5" customHeight="1">
      <c r="A41" s="4"/>
      <c r="B41" s="5" t="str">
        <f>"3."</f>
        <v>3.</v>
      </c>
      <c r="C41" s="101" t="s">
        <v>31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2"/>
      <c r="U41" s="45">
        <v>0</v>
      </c>
      <c r="V41" s="16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1:32" s="18" customFormat="1" ht="13.5" customHeight="1">
      <c r="A42" s="4"/>
      <c r="B42" s="5" t="str">
        <f>"4."</f>
        <v>4.</v>
      </c>
      <c r="C42" s="101" t="s">
        <v>32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2"/>
      <c r="U42" s="45">
        <v>0</v>
      </c>
      <c r="V42" s="16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1:32" s="18" customFormat="1" ht="13.5" customHeight="1">
      <c r="A43" s="4"/>
      <c r="B43" s="5" t="str">
        <f>"5."</f>
        <v>5.</v>
      </c>
      <c r="C43" s="101" t="s">
        <v>33</v>
      </c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2"/>
      <c r="U43" s="46">
        <v>0</v>
      </c>
      <c r="V43" s="16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1:32" s="18" customFormat="1" ht="13.5" customHeight="1">
      <c r="A44" s="4"/>
      <c r="B44" s="5" t="str">
        <f>"6."</f>
        <v>6.</v>
      </c>
      <c r="C44" s="101" t="s">
        <v>27</v>
      </c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2"/>
      <c r="U44" s="46">
        <v>0</v>
      </c>
      <c r="V44" s="16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1:32" s="18" customFormat="1" ht="13.5" customHeight="1">
      <c r="A45" s="94"/>
      <c r="B45" s="95"/>
      <c r="C45" s="101" t="s">
        <v>34</v>
      </c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2"/>
      <c r="U45" s="41">
        <f>SUM(U39:U44)</f>
        <v>0</v>
      </c>
      <c r="V45" s="16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2" ht="13.5" customHeight="1">
      <c r="A46" s="79" t="s">
        <v>35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8"/>
      <c r="U46" s="41">
        <f>ROUND(+U21+U28+Year1dodol+Year1fodol+U37+U45,0)</f>
        <v>0</v>
      </c>
    </row>
    <row r="47" spans="1:32" ht="13.5" customHeight="1">
      <c r="A47" s="91" t="s">
        <v>36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3"/>
      <c r="U47" s="40"/>
    </row>
    <row r="48" spans="1:32" ht="13.5" customHeight="1">
      <c r="A48" s="6"/>
      <c r="B48" s="19"/>
      <c r="C48" s="58"/>
      <c r="D48" s="20" t="s">
        <v>37</v>
      </c>
      <c r="E48" s="20"/>
      <c r="F48" s="20" t="s">
        <v>38</v>
      </c>
      <c r="G48" s="21" t="s">
        <v>39</v>
      </c>
      <c r="H48" s="21"/>
      <c r="I48" s="21"/>
      <c r="J48" s="20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40"/>
    </row>
    <row r="49" spans="1:21" ht="13.5" customHeight="1">
      <c r="A49" s="6"/>
      <c r="B49" s="19"/>
      <c r="C49" s="58"/>
      <c r="D49" s="22" t="s">
        <v>40</v>
      </c>
      <c r="E49" s="20"/>
      <c r="F49" s="52"/>
      <c r="G49" s="53">
        <v>0</v>
      </c>
      <c r="H49" s="23"/>
      <c r="I49" s="23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39"/>
    </row>
    <row r="50" spans="1:21" ht="13.5" customHeight="1">
      <c r="A50" s="4" t="s">
        <v>41</v>
      </c>
      <c r="B50" s="5"/>
      <c r="C50" s="1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41">
        <f>ROUND(F49*G49,0)</f>
        <v>0</v>
      </c>
    </row>
    <row r="51" spans="1:21" ht="13.5" customHeight="1">
      <c r="A51" s="4" t="s">
        <v>42</v>
      </c>
      <c r="B51" s="5"/>
      <c r="C51" s="1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41">
        <f>SUM(U46+U50)</f>
        <v>0</v>
      </c>
    </row>
    <row r="52" spans="1:21" ht="13.5" customHeight="1">
      <c r="A52" s="4" t="s">
        <v>43</v>
      </c>
      <c r="B52" s="5"/>
      <c r="C52" s="1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43"/>
    </row>
    <row r="53" spans="1:21" ht="13.5" customHeight="1" thickBot="1">
      <c r="A53" s="7" t="s">
        <v>44</v>
      </c>
      <c r="B53" s="8"/>
      <c r="C53" s="60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44">
        <f>U51-U52</f>
        <v>0</v>
      </c>
    </row>
  </sheetData>
  <mergeCells count="53">
    <mergeCell ref="A46:T46"/>
    <mergeCell ref="A47:T47"/>
    <mergeCell ref="A38:T38"/>
    <mergeCell ref="C41:T41"/>
    <mergeCell ref="C42:T42"/>
    <mergeCell ref="C43:T43"/>
    <mergeCell ref="C44:T44"/>
    <mergeCell ref="A45:B45"/>
    <mergeCell ref="C45:T45"/>
    <mergeCell ref="A37:B37"/>
    <mergeCell ref="C37:F37"/>
    <mergeCell ref="H37:T37"/>
    <mergeCell ref="C39:T39"/>
    <mergeCell ref="C40:T40"/>
    <mergeCell ref="A29:D29"/>
    <mergeCell ref="E29:T29"/>
    <mergeCell ref="E30:T30"/>
    <mergeCell ref="G31:T36"/>
    <mergeCell ref="E32:F32"/>
    <mergeCell ref="E33:F33"/>
    <mergeCell ref="E34:F34"/>
    <mergeCell ref="E35:F35"/>
    <mergeCell ref="A36:F36"/>
    <mergeCell ref="B28:T28"/>
    <mergeCell ref="D18:T18"/>
    <mergeCell ref="A19:C19"/>
    <mergeCell ref="D19:T19"/>
    <mergeCell ref="A20:T20"/>
    <mergeCell ref="B21:T21"/>
    <mergeCell ref="A22:T22"/>
    <mergeCell ref="B23:S23"/>
    <mergeCell ref="B24:S24"/>
    <mergeCell ref="B25:S25"/>
    <mergeCell ref="B26:S26"/>
    <mergeCell ref="B27:S27"/>
    <mergeCell ref="D17:T17"/>
    <mergeCell ref="C6:L6"/>
    <mergeCell ref="C7:L7"/>
    <mergeCell ref="C8:L8"/>
    <mergeCell ref="C9:L9"/>
    <mergeCell ref="D10:L10"/>
    <mergeCell ref="D11:L11"/>
    <mergeCell ref="A12:L12"/>
    <mergeCell ref="D13:L13"/>
    <mergeCell ref="D14:L14"/>
    <mergeCell ref="D15:T15"/>
    <mergeCell ref="D16:T16"/>
    <mergeCell ref="C5:L5"/>
    <mergeCell ref="A1:S1"/>
    <mergeCell ref="M2:T3"/>
    <mergeCell ref="U2:U4"/>
    <mergeCell ref="A3:L3"/>
    <mergeCell ref="A4:L4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987B0-A22E-41E0-8A87-11AC577FFEAB}">
  <dimension ref="A1:AF53"/>
  <sheetViews>
    <sheetView tabSelected="1" workbookViewId="0">
      <selection activeCell="Y14" sqref="Y14"/>
    </sheetView>
  </sheetViews>
  <sheetFormatPr defaultColWidth="10.54296875" defaultRowHeight="13.5"/>
  <cols>
    <col min="1" max="1" width="0.81640625" style="17" customWidth="1"/>
    <col min="2" max="2" width="2.54296875" style="17" customWidth="1"/>
    <col min="3" max="3" width="4.36328125" style="34" customWidth="1"/>
    <col min="4" max="4" width="12.54296875" style="17" customWidth="1"/>
    <col min="5" max="5" width="2.54296875" style="17" customWidth="1"/>
    <col min="6" max="7" width="12.54296875" style="17" customWidth="1"/>
    <col min="8" max="8" width="7" style="17" customWidth="1"/>
    <col min="9" max="9" width="5.453125" style="17" customWidth="1"/>
    <col min="10" max="10" width="3" style="17" customWidth="1"/>
    <col min="11" max="11" width="13" style="17" customWidth="1"/>
    <col min="12" max="12" width="3.453125" style="17" customWidth="1"/>
    <col min="13" max="13" width="1.54296875" style="17" customWidth="1"/>
    <col min="14" max="14" width="7.90625" style="17" customWidth="1"/>
    <col min="15" max="16" width="1.54296875" style="17" customWidth="1"/>
    <col min="17" max="17" width="7.90625" style="17" customWidth="1"/>
    <col min="18" max="19" width="1.54296875" style="17" customWidth="1"/>
    <col min="20" max="20" width="7.90625" style="17" customWidth="1"/>
    <col min="21" max="21" width="13.90625" style="27" customWidth="1"/>
    <col min="22" max="22" width="7.54296875" style="16" customWidth="1"/>
    <col min="23" max="25" width="7.54296875" style="17" customWidth="1"/>
    <col min="26" max="26" width="13.453125" style="17" bestFit="1" customWidth="1"/>
    <col min="27" max="248" width="10.54296875" style="17"/>
    <col min="249" max="249" width="0.81640625" style="17" customWidth="1"/>
    <col min="250" max="250" width="2.54296875" style="17" customWidth="1"/>
    <col min="251" max="251" width="3.26953125" style="17" customWidth="1"/>
    <col min="252" max="252" width="12.54296875" style="17" customWidth="1"/>
    <col min="253" max="253" width="2.54296875" style="17" customWidth="1"/>
    <col min="254" max="255" width="12.54296875" style="17" customWidth="1"/>
    <col min="256" max="256" width="7" style="17" customWidth="1"/>
    <col min="257" max="257" width="5.453125" style="17" customWidth="1"/>
    <col min="258" max="258" width="3" style="17" customWidth="1"/>
    <col min="259" max="259" width="6.54296875" style="17" customWidth="1"/>
    <col min="260" max="260" width="3.453125" style="17" customWidth="1"/>
    <col min="261" max="261" width="1.54296875" style="17" customWidth="1"/>
    <col min="262" max="262" width="5" style="17" customWidth="1"/>
    <col min="263" max="263" width="1.7265625" style="17" customWidth="1"/>
    <col min="264" max="264" width="3" style="17" customWidth="1"/>
    <col min="265" max="265" width="4.54296875" style="17" customWidth="1"/>
    <col min="266" max="267" width="1.54296875" style="17" customWidth="1"/>
    <col min="268" max="268" width="4.54296875" style="17" customWidth="1"/>
    <col min="269" max="270" width="1.54296875" style="17" customWidth="1"/>
    <col min="271" max="271" width="8.54296875" style="17" customWidth="1"/>
    <col min="272" max="273" width="1.54296875" style="17" customWidth="1"/>
    <col min="274" max="274" width="8.54296875" style="17" customWidth="1"/>
    <col min="275" max="275" width="1.54296875" style="17" customWidth="1"/>
    <col min="276" max="276" width="7.54296875" style="17" customWidth="1"/>
    <col min="277" max="277" width="11" style="17" customWidth="1"/>
    <col min="278" max="281" width="7.54296875" style="17" customWidth="1"/>
    <col min="282" max="282" width="9.1796875" style="17" customWidth="1"/>
    <col min="283" max="504" width="10.54296875" style="17"/>
    <col min="505" max="505" width="0.81640625" style="17" customWidth="1"/>
    <col min="506" max="506" width="2.54296875" style="17" customWidth="1"/>
    <col min="507" max="507" width="3.26953125" style="17" customWidth="1"/>
    <col min="508" max="508" width="12.54296875" style="17" customWidth="1"/>
    <col min="509" max="509" width="2.54296875" style="17" customWidth="1"/>
    <col min="510" max="511" width="12.54296875" style="17" customWidth="1"/>
    <col min="512" max="512" width="7" style="17" customWidth="1"/>
    <col min="513" max="513" width="5.453125" style="17" customWidth="1"/>
    <col min="514" max="514" width="3" style="17" customWidth="1"/>
    <col min="515" max="515" width="6.54296875" style="17" customWidth="1"/>
    <col min="516" max="516" width="3.453125" style="17" customWidth="1"/>
    <col min="517" max="517" width="1.54296875" style="17" customWidth="1"/>
    <col min="518" max="518" width="5" style="17" customWidth="1"/>
    <col min="519" max="519" width="1.7265625" style="17" customWidth="1"/>
    <col min="520" max="520" width="3" style="17" customWidth="1"/>
    <col min="521" max="521" width="4.54296875" style="17" customWidth="1"/>
    <col min="522" max="523" width="1.54296875" style="17" customWidth="1"/>
    <col min="524" max="524" width="4.54296875" style="17" customWidth="1"/>
    <col min="525" max="526" width="1.54296875" style="17" customWidth="1"/>
    <col min="527" max="527" width="8.54296875" style="17" customWidth="1"/>
    <col min="528" max="529" width="1.54296875" style="17" customWidth="1"/>
    <col min="530" max="530" width="8.54296875" style="17" customWidth="1"/>
    <col min="531" max="531" width="1.54296875" style="17" customWidth="1"/>
    <col min="532" max="532" width="7.54296875" style="17" customWidth="1"/>
    <col min="533" max="533" width="11" style="17" customWidth="1"/>
    <col min="534" max="537" width="7.54296875" style="17" customWidth="1"/>
    <col min="538" max="538" width="9.1796875" style="17" customWidth="1"/>
    <col min="539" max="760" width="10.54296875" style="17"/>
    <col min="761" max="761" width="0.81640625" style="17" customWidth="1"/>
    <col min="762" max="762" width="2.54296875" style="17" customWidth="1"/>
    <col min="763" max="763" width="3.26953125" style="17" customWidth="1"/>
    <col min="764" max="764" width="12.54296875" style="17" customWidth="1"/>
    <col min="765" max="765" width="2.54296875" style="17" customWidth="1"/>
    <col min="766" max="767" width="12.54296875" style="17" customWidth="1"/>
    <col min="768" max="768" width="7" style="17" customWidth="1"/>
    <col min="769" max="769" width="5.453125" style="17" customWidth="1"/>
    <col min="770" max="770" width="3" style="17" customWidth="1"/>
    <col min="771" max="771" width="6.54296875" style="17" customWidth="1"/>
    <col min="772" max="772" width="3.453125" style="17" customWidth="1"/>
    <col min="773" max="773" width="1.54296875" style="17" customWidth="1"/>
    <col min="774" max="774" width="5" style="17" customWidth="1"/>
    <col min="775" max="775" width="1.7265625" style="17" customWidth="1"/>
    <col min="776" max="776" width="3" style="17" customWidth="1"/>
    <col min="777" max="777" width="4.54296875" style="17" customWidth="1"/>
    <col min="778" max="779" width="1.54296875" style="17" customWidth="1"/>
    <col min="780" max="780" width="4.54296875" style="17" customWidth="1"/>
    <col min="781" max="782" width="1.54296875" style="17" customWidth="1"/>
    <col min="783" max="783" width="8.54296875" style="17" customWidth="1"/>
    <col min="784" max="785" width="1.54296875" style="17" customWidth="1"/>
    <col min="786" max="786" width="8.54296875" style="17" customWidth="1"/>
    <col min="787" max="787" width="1.54296875" style="17" customWidth="1"/>
    <col min="788" max="788" width="7.54296875" style="17" customWidth="1"/>
    <col min="789" max="789" width="11" style="17" customWidth="1"/>
    <col min="790" max="793" width="7.54296875" style="17" customWidth="1"/>
    <col min="794" max="794" width="9.1796875" style="17" customWidth="1"/>
    <col min="795" max="1016" width="10.54296875" style="17"/>
    <col min="1017" max="1017" width="0.81640625" style="17" customWidth="1"/>
    <col min="1018" max="1018" width="2.54296875" style="17" customWidth="1"/>
    <col min="1019" max="1019" width="3.26953125" style="17" customWidth="1"/>
    <col min="1020" max="1020" width="12.54296875" style="17" customWidth="1"/>
    <col min="1021" max="1021" width="2.54296875" style="17" customWidth="1"/>
    <col min="1022" max="1023" width="12.54296875" style="17" customWidth="1"/>
    <col min="1024" max="1024" width="7" style="17" customWidth="1"/>
    <col min="1025" max="1025" width="5.453125" style="17" customWidth="1"/>
    <col min="1026" max="1026" width="3" style="17" customWidth="1"/>
    <col min="1027" max="1027" width="6.54296875" style="17" customWidth="1"/>
    <col min="1028" max="1028" width="3.453125" style="17" customWidth="1"/>
    <col min="1029" max="1029" width="1.54296875" style="17" customWidth="1"/>
    <col min="1030" max="1030" width="5" style="17" customWidth="1"/>
    <col min="1031" max="1031" width="1.7265625" style="17" customWidth="1"/>
    <col min="1032" max="1032" width="3" style="17" customWidth="1"/>
    <col min="1033" max="1033" width="4.54296875" style="17" customWidth="1"/>
    <col min="1034" max="1035" width="1.54296875" style="17" customWidth="1"/>
    <col min="1036" max="1036" width="4.54296875" style="17" customWidth="1"/>
    <col min="1037" max="1038" width="1.54296875" style="17" customWidth="1"/>
    <col min="1039" max="1039" width="8.54296875" style="17" customWidth="1"/>
    <col min="1040" max="1041" width="1.54296875" style="17" customWidth="1"/>
    <col min="1042" max="1042" width="8.54296875" style="17" customWidth="1"/>
    <col min="1043" max="1043" width="1.54296875" style="17" customWidth="1"/>
    <col min="1044" max="1044" width="7.54296875" style="17" customWidth="1"/>
    <col min="1045" max="1045" width="11" style="17" customWidth="1"/>
    <col min="1046" max="1049" width="7.54296875" style="17" customWidth="1"/>
    <col min="1050" max="1050" width="9.1796875" style="17" customWidth="1"/>
    <col min="1051" max="1272" width="10.54296875" style="17"/>
    <col min="1273" max="1273" width="0.81640625" style="17" customWidth="1"/>
    <col min="1274" max="1274" width="2.54296875" style="17" customWidth="1"/>
    <col min="1275" max="1275" width="3.26953125" style="17" customWidth="1"/>
    <col min="1276" max="1276" width="12.54296875" style="17" customWidth="1"/>
    <col min="1277" max="1277" width="2.54296875" style="17" customWidth="1"/>
    <col min="1278" max="1279" width="12.54296875" style="17" customWidth="1"/>
    <col min="1280" max="1280" width="7" style="17" customWidth="1"/>
    <col min="1281" max="1281" width="5.453125" style="17" customWidth="1"/>
    <col min="1282" max="1282" width="3" style="17" customWidth="1"/>
    <col min="1283" max="1283" width="6.54296875" style="17" customWidth="1"/>
    <col min="1284" max="1284" width="3.453125" style="17" customWidth="1"/>
    <col min="1285" max="1285" width="1.54296875" style="17" customWidth="1"/>
    <col min="1286" max="1286" width="5" style="17" customWidth="1"/>
    <col min="1287" max="1287" width="1.7265625" style="17" customWidth="1"/>
    <col min="1288" max="1288" width="3" style="17" customWidth="1"/>
    <col min="1289" max="1289" width="4.54296875" style="17" customWidth="1"/>
    <col min="1290" max="1291" width="1.54296875" style="17" customWidth="1"/>
    <col min="1292" max="1292" width="4.54296875" style="17" customWidth="1"/>
    <col min="1293" max="1294" width="1.54296875" style="17" customWidth="1"/>
    <col min="1295" max="1295" width="8.54296875" style="17" customWidth="1"/>
    <col min="1296" max="1297" width="1.54296875" style="17" customWidth="1"/>
    <col min="1298" max="1298" width="8.54296875" style="17" customWidth="1"/>
    <col min="1299" max="1299" width="1.54296875" style="17" customWidth="1"/>
    <col min="1300" max="1300" width="7.54296875" style="17" customWidth="1"/>
    <col min="1301" max="1301" width="11" style="17" customWidth="1"/>
    <col min="1302" max="1305" width="7.54296875" style="17" customWidth="1"/>
    <col min="1306" max="1306" width="9.1796875" style="17" customWidth="1"/>
    <col min="1307" max="1528" width="10.54296875" style="17"/>
    <col min="1529" max="1529" width="0.81640625" style="17" customWidth="1"/>
    <col min="1530" max="1530" width="2.54296875" style="17" customWidth="1"/>
    <col min="1531" max="1531" width="3.26953125" style="17" customWidth="1"/>
    <col min="1532" max="1532" width="12.54296875" style="17" customWidth="1"/>
    <col min="1533" max="1533" width="2.54296875" style="17" customWidth="1"/>
    <col min="1534" max="1535" width="12.54296875" style="17" customWidth="1"/>
    <col min="1536" max="1536" width="7" style="17" customWidth="1"/>
    <col min="1537" max="1537" width="5.453125" style="17" customWidth="1"/>
    <col min="1538" max="1538" width="3" style="17" customWidth="1"/>
    <col min="1539" max="1539" width="6.54296875" style="17" customWidth="1"/>
    <col min="1540" max="1540" width="3.453125" style="17" customWidth="1"/>
    <col min="1541" max="1541" width="1.54296875" style="17" customWidth="1"/>
    <col min="1542" max="1542" width="5" style="17" customWidth="1"/>
    <col min="1543" max="1543" width="1.7265625" style="17" customWidth="1"/>
    <col min="1544" max="1544" width="3" style="17" customWidth="1"/>
    <col min="1545" max="1545" width="4.54296875" style="17" customWidth="1"/>
    <col min="1546" max="1547" width="1.54296875" style="17" customWidth="1"/>
    <col min="1548" max="1548" width="4.54296875" style="17" customWidth="1"/>
    <col min="1549" max="1550" width="1.54296875" style="17" customWidth="1"/>
    <col min="1551" max="1551" width="8.54296875" style="17" customWidth="1"/>
    <col min="1552" max="1553" width="1.54296875" style="17" customWidth="1"/>
    <col min="1554" max="1554" width="8.54296875" style="17" customWidth="1"/>
    <col min="1555" max="1555" width="1.54296875" style="17" customWidth="1"/>
    <col min="1556" max="1556" width="7.54296875" style="17" customWidth="1"/>
    <col min="1557" max="1557" width="11" style="17" customWidth="1"/>
    <col min="1558" max="1561" width="7.54296875" style="17" customWidth="1"/>
    <col min="1562" max="1562" width="9.1796875" style="17" customWidth="1"/>
    <col min="1563" max="1784" width="10.54296875" style="17"/>
    <col min="1785" max="1785" width="0.81640625" style="17" customWidth="1"/>
    <col min="1786" max="1786" width="2.54296875" style="17" customWidth="1"/>
    <col min="1787" max="1787" width="3.26953125" style="17" customWidth="1"/>
    <col min="1788" max="1788" width="12.54296875" style="17" customWidth="1"/>
    <col min="1789" max="1789" width="2.54296875" style="17" customWidth="1"/>
    <col min="1790" max="1791" width="12.54296875" style="17" customWidth="1"/>
    <col min="1792" max="1792" width="7" style="17" customWidth="1"/>
    <col min="1793" max="1793" width="5.453125" style="17" customWidth="1"/>
    <col min="1794" max="1794" width="3" style="17" customWidth="1"/>
    <col min="1795" max="1795" width="6.54296875" style="17" customWidth="1"/>
    <col min="1796" max="1796" width="3.453125" style="17" customWidth="1"/>
    <col min="1797" max="1797" width="1.54296875" style="17" customWidth="1"/>
    <col min="1798" max="1798" width="5" style="17" customWidth="1"/>
    <col min="1799" max="1799" width="1.7265625" style="17" customWidth="1"/>
    <col min="1800" max="1800" width="3" style="17" customWidth="1"/>
    <col min="1801" max="1801" width="4.54296875" style="17" customWidth="1"/>
    <col min="1802" max="1803" width="1.54296875" style="17" customWidth="1"/>
    <col min="1804" max="1804" width="4.54296875" style="17" customWidth="1"/>
    <col min="1805" max="1806" width="1.54296875" style="17" customWidth="1"/>
    <col min="1807" max="1807" width="8.54296875" style="17" customWidth="1"/>
    <col min="1808" max="1809" width="1.54296875" style="17" customWidth="1"/>
    <col min="1810" max="1810" width="8.54296875" style="17" customWidth="1"/>
    <col min="1811" max="1811" width="1.54296875" style="17" customWidth="1"/>
    <col min="1812" max="1812" width="7.54296875" style="17" customWidth="1"/>
    <col min="1813" max="1813" width="11" style="17" customWidth="1"/>
    <col min="1814" max="1817" width="7.54296875" style="17" customWidth="1"/>
    <col min="1818" max="1818" width="9.1796875" style="17" customWidth="1"/>
    <col min="1819" max="2040" width="10.54296875" style="17"/>
    <col min="2041" max="2041" width="0.81640625" style="17" customWidth="1"/>
    <col min="2042" max="2042" width="2.54296875" style="17" customWidth="1"/>
    <col min="2043" max="2043" width="3.26953125" style="17" customWidth="1"/>
    <col min="2044" max="2044" width="12.54296875" style="17" customWidth="1"/>
    <col min="2045" max="2045" width="2.54296875" style="17" customWidth="1"/>
    <col min="2046" max="2047" width="12.54296875" style="17" customWidth="1"/>
    <col min="2048" max="2048" width="7" style="17" customWidth="1"/>
    <col min="2049" max="2049" width="5.453125" style="17" customWidth="1"/>
    <col min="2050" max="2050" width="3" style="17" customWidth="1"/>
    <col min="2051" max="2051" width="6.54296875" style="17" customWidth="1"/>
    <col min="2052" max="2052" width="3.453125" style="17" customWidth="1"/>
    <col min="2053" max="2053" width="1.54296875" style="17" customWidth="1"/>
    <col min="2054" max="2054" width="5" style="17" customWidth="1"/>
    <col min="2055" max="2055" width="1.7265625" style="17" customWidth="1"/>
    <col min="2056" max="2056" width="3" style="17" customWidth="1"/>
    <col min="2057" max="2057" width="4.54296875" style="17" customWidth="1"/>
    <col min="2058" max="2059" width="1.54296875" style="17" customWidth="1"/>
    <col min="2060" max="2060" width="4.54296875" style="17" customWidth="1"/>
    <col min="2061" max="2062" width="1.54296875" style="17" customWidth="1"/>
    <col min="2063" max="2063" width="8.54296875" style="17" customWidth="1"/>
    <col min="2064" max="2065" width="1.54296875" style="17" customWidth="1"/>
    <col min="2066" max="2066" width="8.54296875" style="17" customWidth="1"/>
    <col min="2067" max="2067" width="1.54296875" style="17" customWidth="1"/>
    <col min="2068" max="2068" width="7.54296875" style="17" customWidth="1"/>
    <col min="2069" max="2069" width="11" style="17" customWidth="1"/>
    <col min="2070" max="2073" width="7.54296875" style="17" customWidth="1"/>
    <col min="2074" max="2074" width="9.1796875" style="17" customWidth="1"/>
    <col min="2075" max="2296" width="10.54296875" style="17"/>
    <col min="2297" max="2297" width="0.81640625" style="17" customWidth="1"/>
    <col min="2298" max="2298" width="2.54296875" style="17" customWidth="1"/>
    <col min="2299" max="2299" width="3.26953125" style="17" customWidth="1"/>
    <col min="2300" max="2300" width="12.54296875" style="17" customWidth="1"/>
    <col min="2301" max="2301" width="2.54296875" style="17" customWidth="1"/>
    <col min="2302" max="2303" width="12.54296875" style="17" customWidth="1"/>
    <col min="2304" max="2304" width="7" style="17" customWidth="1"/>
    <col min="2305" max="2305" width="5.453125" style="17" customWidth="1"/>
    <col min="2306" max="2306" width="3" style="17" customWidth="1"/>
    <col min="2307" max="2307" width="6.54296875" style="17" customWidth="1"/>
    <col min="2308" max="2308" width="3.453125" style="17" customWidth="1"/>
    <col min="2309" max="2309" width="1.54296875" style="17" customWidth="1"/>
    <col min="2310" max="2310" width="5" style="17" customWidth="1"/>
    <col min="2311" max="2311" width="1.7265625" style="17" customWidth="1"/>
    <col min="2312" max="2312" width="3" style="17" customWidth="1"/>
    <col min="2313" max="2313" width="4.54296875" style="17" customWidth="1"/>
    <col min="2314" max="2315" width="1.54296875" style="17" customWidth="1"/>
    <col min="2316" max="2316" width="4.54296875" style="17" customWidth="1"/>
    <col min="2317" max="2318" width="1.54296875" style="17" customWidth="1"/>
    <col min="2319" max="2319" width="8.54296875" style="17" customWidth="1"/>
    <col min="2320" max="2321" width="1.54296875" style="17" customWidth="1"/>
    <col min="2322" max="2322" width="8.54296875" style="17" customWidth="1"/>
    <col min="2323" max="2323" width="1.54296875" style="17" customWidth="1"/>
    <col min="2324" max="2324" width="7.54296875" style="17" customWidth="1"/>
    <col min="2325" max="2325" width="11" style="17" customWidth="1"/>
    <col min="2326" max="2329" width="7.54296875" style="17" customWidth="1"/>
    <col min="2330" max="2330" width="9.1796875" style="17" customWidth="1"/>
    <col min="2331" max="2552" width="10.54296875" style="17"/>
    <col min="2553" max="2553" width="0.81640625" style="17" customWidth="1"/>
    <col min="2554" max="2554" width="2.54296875" style="17" customWidth="1"/>
    <col min="2555" max="2555" width="3.26953125" style="17" customWidth="1"/>
    <col min="2556" max="2556" width="12.54296875" style="17" customWidth="1"/>
    <col min="2557" max="2557" width="2.54296875" style="17" customWidth="1"/>
    <col min="2558" max="2559" width="12.54296875" style="17" customWidth="1"/>
    <col min="2560" max="2560" width="7" style="17" customWidth="1"/>
    <col min="2561" max="2561" width="5.453125" style="17" customWidth="1"/>
    <col min="2562" max="2562" width="3" style="17" customWidth="1"/>
    <col min="2563" max="2563" width="6.54296875" style="17" customWidth="1"/>
    <col min="2564" max="2564" width="3.453125" style="17" customWidth="1"/>
    <col min="2565" max="2565" width="1.54296875" style="17" customWidth="1"/>
    <col min="2566" max="2566" width="5" style="17" customWidth="1"/>
    <col min="2567" max="2567" width="1.7265625" style="17" customWidth="1"/>
    <col min="2568" max="2568" width="3" style="17" customWidth="1"/>
    <col min="2569" max="2569" width="4.54296875" style="17" customWidth="1"/>
    <col min="2570" max="2571" width="1.54296875" style="17" customWidth="1"/>
    <col min="2572" max="2572" width="4.54296875" style="17" customWidth="1"/>
    <col min="2573" max="2574" width="1.54296875" style="17" customWidth="1"/>
    <col min="2575" max="2575" width="8.54296875" style="17" customWidth="1"/>
    <col min="2576" max="2577" width="1.54296875" style="17" customWidth="1"/>
    <col min="2578" max="2578" width="8.54296875" style="17" customWidth="1"/>
    <col min="2579" max="2579" width="1.54296875" style="17" customWidth="1"/>
    <col min="2580" max="2580" width="7.54296875" style="17" customWidth="1"/>
    <col min="2581" max="2581" width="11" style="17" customWidth="1"/>
    <col min="2582" max="2585" width="7.54296875" style="17" customWidth="1"/>
    <col min="2586" max="2586" width="9.1796875" style="17" customWidth="1"/>
    <col min="2587" max="2808" width="10.54296875" style="17"/>
    <col min="2809" max="2809" width="0.81640625" style="17" customWidth="1"/>
    <col min="2810" max="2810" width="2.54296875" style="17" customWidth="1"/>
    <col min="2811" max="2811" width="3.26953125" style="17" customWidth="1"/>
    <col min="2812" max="2812" width="12.54296875" style="17" customWidth="1"/>
    <col min="2813" max="2813" width="2.54296875" style="17" customWidth="1"/>
    <col min="2814" max="2815" width="12.54296875" style="17" customWidth="1"/>
    <col min="2816" max="2816" width="7" style="17" customWidth="1"/>
    <col min="2817" max="2817" width="5.453125" style="17" customWidth="1"/>
    <col min="2818" max="2818" width="3" style="17" customWidth="1"/>
    <col min="2819" max="2819" width="6.54296875" style="17" customWidth="1"/>
    <col min="2820" max="2820" width="3.453125" style="17" customWidth="1"/>
    <col min="2821" max="2821" width="1.54296875" style="17" customWidth="1"/>
    <col min="2822" max="2822" width="5" style="17" customWidth="1"/>
    <col min="2823" max="2823" width="1.7265625" style="17" customWidth="1"/>
    <col min="2824" max="2824" width="3" style="17" customWidth="1"/>
    <col min="2825" max="2825" width="4.54296875" style="17" customWidth="1"/>
    <col min="2826" max="2827" width="1.54296875" style="17" customWidth="1"/>
    <col min="2828" max="2828" width="4.54296875" style="17" customWidth="1"/>
    <col min="2829" max="2830" width="1.54296875" style="17" customWidth="1"/>
    <col min="2831" max="2831" width="8.54296875" style="17" customWidth="1"/>
    <col min="2832" max="2833" width="1.54296875" style="17" customWidth="1"/>
    <col min="2834" max="2834" width="8.54296875" style="17" customWidth="1"/>
    <col min="2835" max="2835" width="1.54296875" style="17" customWidth="1"/>
    <col min="2836" max="2836" width="7.54296875" style="17" customWidth="1"/>
    <col min="2837" max="2837" width="11" style="17" customWidth="1"/>
    <col min="2838" max="2841" width="7.54296875" style="17" customWidth="1"/>
    <col min="2842" max="2842" width="9.1796875" style="17" customWidth="1"/>
    <col min="2843" max="3064" width="10.54296875" style="17"/>
    <col min="3065" max="3065" width="0.81640625" style="17" customWidth="1"/>
    <col min="3066" max="3066" width="2.54296875" style="17" customWidth="1"/>
    <col min="3067" max="3067" width="3.26953125" style="17" customWidth="1"/>
    <col min="3068" max="3068" width="12.54296875" style="17" customWidth="1"/>
    <col min="3069" max="3069" width="2.54296875" style="17" customWidth="1"/>
    <col min="3070" max="3071" width="12.54296875" style="17" customWidth="1"/>
    <col min="3072" max="3072" width="7" style="17" customWidth="1"/>
    <col min="3073" max="3073" width="5.453125" style="17" customWidth="1"/>
    <col min="3074" max="3074" width="3" style="17" customWidth="1"/>
    <col min="3075" max="3075" width="6.54296875" style="17" customWidth="1"/>
    <col min="3076" max="3076" width="3.453125" style="17" customWidth="1"/>
    <col min="3077" max="3077" width="1.54296875" style="17" customWidth="1"/>
    <col min="3078" max="3078" width="5" style="17" customWidth="1"/>
    <col min="3079" max="3079" width="1.7265625" style="17" customWidth="1"/>
    <col min="3080" max="3080" width="3" style="17" customWidth="1"/>
    <col min="3081" max="3081" width="4.54296875" style="17" customWidth="1"/>
    <col min="3082" max="3083" width="1.54296875" style="17" customWidth="1"/>
    <col min="3084" max="3084" width="4.54296875" style="17" customWidth="1"/>
    <col min="3085" max="3086" width="1.54296875" style="17" customWidth="1"/>
    <col min="3087" max="3087" width="8.54296875" style="17" customWidth="1"/>
    <col min="3088" max="3089" width="1.54296875" style="17" customWidth="1"/>
    <col min="3090" max="3090" width="8.54296875" style="17" customWidth="1"/>
    <col min="3091" max="3091" width="1.54296875" style="17" customWidth="1"/>
    <col min="3092" max="3092" width="7.54296875" style="17" customWidth="1"/>
    <col min="3093" max="3093" width="11" style="17" customWidth="1"/>
    <col min="3094" max="3097" width="7.54296875" style="17" customWidth="1"/>
    <col min="3098" max="3098" width="9.1796875" style="17" customWidth="1"/>
    <col min="3099" max="3320" width="10.54296875" style="17"/>
    <col min="3321" max="3321" width="0.81640625" style="17" customWidth="1"/>
    <col min="3322" max="3322" width="2.54296875" style="17" customWidth="1"/>
    <col min="3323" max="3323" width="3.26953125" style="17" customWidth="1"/>
    <col min="3324" max="3324" width="12.54296875" style="17" customWidth="1"/>
    <col min="3325" max="3325" width="2.54296875" style="17" customWidth="1"/>
    <col min="3326" max="3327" width="12.54296875" style="17" customWidth="1"/>
    <col min="3328" max="3328" width="7" style="17" customWidth="1"/>
    <col min="3329" max="3329" width="5.453125" style="17" customWidth="1"/>
    <col min="3330" max="3330" width="3" style="17" customWidth="1"/>
    <col min="3331" max="3331" width="6.54296875" style="17" customWidth="1"/>
    <col min="3332" max="3332" width="3.453125" style="17" customWidth="1"/>
    <col min="3333" max="3333" width="1.54296875" style="17" customWidth="1"/>
    <col min="3334" max="3334" width="5" style="17" customWidth="1"/>
    <col min="3335" max="3335" width="1.7265625" style="17" customWidth="1"/>
    <col min="3336" max="3336" width="3" style="17" customWidth="1"/>
    <col min="3337" max="3337" width="4.54296875" style="17" customWidth="1"/>
    <col min="3338" max="3339" width="1.54296875" style="17" customWidth="1"/>
    <col min="3340" max="3340" width="4.54296875" style="17" customWidth="1"/>
    <col min="3341" max="3342" width="1.54296875" style="17" customWidth="1"/>
    <col min="3343" max="3343" width="8.54296875" style="17" customWidth="1"/>
    <col min="3344" max="3345" width="1.54296875" style="17" customWidth="1"/>
    <col min="3346" max="3346" width="8.54296875" style="17" customWidth="1"/>
    <col min="3347" max="3347" width="1.54296875" style="17" customWidth="1"/>
    <col min="3348" max="3348" width="7.54296875" style="17" customWidth="1"/>
    <col min="3349" max="3349" width="11" style="17" customWidth="1"/>
    <col min="3350" max="3353" width="7.54296875" style="17" customWidth="1"/>
    <col min="3354" max="3354" width="9.1796875" style="17" customWidth="1"/>
    <col min="3355" max="3576" width="10.54296875" style="17"/>
    <col min="3577" max="3577" width="0.81640625" style="17" customWidth="1"/>
    <col min="3578" max="3578" width="2.54296875" style="17" customWidth="1"/>
    <col min="3579" max="3579" width="3.26953125" style="17" customWidth="1"/>
    <col min="3580" max="3580" width="12.54296875" style="17" customWidth="1"/>
    <col min="3581" max="3581" width="2.54296875" style="17" customWidth="1"/>
    <col min="3582" max="3583" width="12.54296875" style="17" customWidth="1"/>
    <col min="3584" max="3584" width="7" style="17" customWidth="1"/>
    <col min="3585" max="3585" width="5.453125" style="17" customWidth="1"/>
    <col min="3586" max="3586" width="3" style="17" customWidth="1"/>
    <col min="3587" max="3587" width="6.54296875" style="17" customWidth="1"/>
    <col min="3588" max="3588" width="3.453125" style="17" customWidth="1"/>
    <col min="3589" max="3589" width="1.54296875" style="17" customWidth="1"/>
    <col min="3590" max="3590" width="5" style="17" customWidth="1"/>
    <col min="3591" max="3591" width="1.7265625" style="17" customWidth="1"/>
    <col min="3592" max="3592" width="3" style="17" customWidth="1"/>
    <col min="3593" max="3593" width="4.54296875" style="17" customWidth="1"/>
    <col min="3594" max="3595" width="1.54296875" style="17" customWidth="1"/>
    <col min="3596" max="3596" width="4.54296875" style="17" customWidth="1"/>
    <col min="3597" max="3598" width="1.54296875" style="17" customWidth="1"/>
    <col min="3599" max="3599" width="8.54296875" style="17" customWidth="1"/>
    <col min="3600" max="3601" width="1.54296875" style="17" customWidth="1"/>
    <col min="3602" max="3602" width="8.54296875" style="17" customWidth="1"/>
    <col min="3603" max="3603" width="1.54296875" style="17" customWidth="1"/>
    <col min="3604" max="3604" width="7.54296875" style="17" customWidth="1"/>
    <col min="3605" max="3605" width="11" style="17" customWidth="1"/>
    <col min="3606" max="3609" width="7.54296875" style="17" customWidth="1"/>
    <col min="3610" max="3610" width="9.1796875" style="17" customWidth="1"/>
    <col min="3611" max="3832" width="10.54296875" style="17"/>
    <col min="3833" max="3833" width="0.81640625" style="17" customWidth="1"/>
    <col min="3834" max="3834" width="2.54296875" style="17" customWidth="1"/>
    <col min="3835" max="3835" width="3.26953125" style="17" customWidth="1"/>
    <col min="3836" max="3836" width="12.54296875" style="17" customWidth="1"/>
    <col min="3837" max="3837" width="2.54296875" style="17" customWidth="1"/>
    <col min="3838" max="3839" width="12.54296875" style="17" customWidth="1"/>
    <col min="3840" max="3840" width="7" style="17" customWidth="1"/>
    <col min="3841" max="3841" width="5.453125" style="17" customWidth="1"/>
    <col min="3842" max="3842" width="3" style="17" customWidth="1"/>
    <col min="3843" max="3843" width="6.54296875" style="17" customWidth="1"/>
    <col min="3844" max="3844" width="3.453125" style="17" customWidth="1"/>
    <col min="3845" max="3845" width="1.54296875" style="17" customWidth="1"/>
    <col min="3846" max="3846" width="5" style="17" customWidth="1"/>
    <col min="3847" max="3847" width="1.7265625" style="17" customWidth="1"/>
    <col min="3848" max="3848" width="3" style="17" customWidth="1"/>
    <col min="3849" max="3849" width="4.54296875" style="17" customWidth="1"/>
    <col min="3850" max="3851" width="1.54296875" style="17" customWidth="1"/>
    <col min="3852" max="3852" width="4.54296875" style="17" customWidth="1"/>
    <col min="3853" max="3854" width="1.54296875" style="17" customWidth="1"/>
    <col min="3855" max="3855" width="8.54296875" style="17" customWidth="1"/>
    <col min="3856" max="3857" width="1.54296875" style="17" customWidth="1"/>
    <col min="3858" max="3858" width="8.54296875" style="17" customWidth="1"/>
    <col min="3859" max="3859" width="1.54296875" style="17" customWidth="1"/>
    <col min="3860" max="3860" width="7.54296875" style="17" customWidth="1"/>
    <col min="3861" max="3861" width="11" style="17" customWidth="1"/>
    <col min="3862" max="3865" width="7.54296875" style="17" customWidth="1"/>
    <col min="3866" max="3866" width="9.1796875" style="17" customWidth="1"/>
    <col min="3867" max="4088" width="10.54296875" style="17"/>
    <col min="4089" max="4089" width="0.81640625" style="17" customWidth="1"/>
    <col min="4090" max="4090" width="2.54296875" style="17" customWidth="1"/>
    <col min="4091" max="4091" width="3.26953125" style="17" customWidth="1"/>
    <col min="4092" max="4092" width="12.54296875" style="17" customWidth="1"/>
    <col min="4093" max="4093" width="2.54296875" style="17" customWidth="1"/>
    <col min="4094" max="4095" width="12.54296875" style="17" customWidth="1"/>
    <col min="4096" max="4096" width="7" style="17" customWidth="1"/>
    <col min="4097" max="4097" width="5.453125" style="17" customWidth="1"/>
    <col min="4098" max="4098" width="3" style="17" customWidth="1"/>
    <col min="4099" max="4099" width="6.54296875" style="17" customWidth="1"/>
    <col min="4100" max="4100" width="3.453125" style="17" customWidth="1"/>
    <col min="4101" max="4101" width="1.54296875" style="17" customWidth="1"/>
    <col min="4102" max="4102" width="5" style="17" customWidth="1"/>
    <col min="4103" max="4103" width="1.7265625" style="17" customWidth="1"/>
    <col min="4104" max="4104" width="3" style="17" customWidth="1"/>
    <col min="4105" max="4105" width="4.54296875" style="17" customWidth="1"/>
    <col min="4106" max="4107" width="1.54296875" style="17" customWidth="1"/>
    <col min="4108" max="4108" width="4.54296875" style="17" customWidth="1"/>
    <col min="4109" max="4110" width="1.54296875" style="17" customWidth="1"/>
    <col min="4111" max="4111" width="8.54296875" style="17" customWidth="1"/>
    <col min="4112" max="4113" width="1.54296875" style="17" customWidth="1"/>
    <col min="4114" max="4114" width="8.54296875" style="17" customWidth="1"/>
    <col min="4115" max="4115" width="1.54296875" style="17" customWidth="1"/>
    <col min="4116" max="4116" width="7.54296875" style="17" customWidth="1"/>
    <col min="4117" max="4117" width="11" style="17" customWidth="1"/>
    <col min="4118" max="4121" width="7.54296875" style="17" customWidth="1"/>
    <col min="4122" max="4122" width="9.1796875" style="17" customWidth="1"/>
    <col min="4123" max="4344" width="10.54296875" style="17"/>
    <col min="4345" max="4345" width="0.81640625" style="17" customWidth="1"/>
    <col min="4346" max="4346" width="2.54296875" style="17" customWidth="1"/>
    <col min="4347" max="4347" width="3.26953125" style="17" customWidth="1"/>
    <col min="4348" max="4348" width="12.54296875" style="17" customWidth="1"/>
    <col min="4349" max="4349" width="2.54296875" style="17" customWidth="1"/>
    <col min="4350" max="4351" width="12.54296875" style="17" customWidth="1"/>
    <col min="4352" max="4352" width="7" style="17" customWidth="1"/>
    <col min="4353" max="4353" width="5.453125" style="17" customWidth="1"/>
    <col min="4354" max="4354" width="3" style="17" customWidth="1"/>
    <col min="4355" max="4355" width="6.54296875" style="17" customWidth="1"/>
    <col min="4356" max="4356" width="3.453125" style="17" customWidth="1"/>
    <col min="4357" max="4357" width="1.54296875" style="17" customWidth="1"/>
    <col min="4358" max="4358" width="5" style="17" customWidth="1"/>
    <col min="4359" max="4359" width="1.7265625" style="17" customWidth="1"/>
    <col min="4360" max="4360" width="3" style="17" customWidth="1"/>
    <col min="4361" max="4361" width="4.54296875" style="17" customWidth="1"/>
    <col min="4362" max="4363" width="1.54296875" style="17" customWidth="1"/>
    <col min="4364" max="4364" width="4.54296875" style="17" customWidth="1"/>
    <col min="4365" max="4366" width="1.54296875" style="17" customWidth="1"/>
    <col min="4367" max="4367" width="8.54296875" style="17" customWidth="1"/>
    <col min="4368" max="4369" width="1.54296875" style="17" customWidth="1"/>
    <col min="4370" max="4370" width="8.54296875" style="17" customWidth="1"/>
    <col min="4371" max="4371" width="1.54296875" style="17" customWidth="1"/>
    <col min="4372" max="4372" width="7.54296875" style="17" customWidth="1"/>
    <col min="4373" max="4373" width="11" style="17" customWidth="1"/>
    <col min="4374" max="4377" width="7.54296875" style="17" customWidth="1"/>
    <col min="4378" max="4378" width="9.1796875" style="17" customWidth="1"/>
    <col min="4379" max="4600" width="10.54296875" style="17"/>
    <col min="4601" max="4601" width="0.81640625" style="17" customWidth="1"/>
    <col min="4602" max="4602" width="2.54296875" style="17" customWidth="1"/>
    <col min="4603" max="4603" width="3.26953125" style="17" customWidth="1"/>
    <col min="4604" max="4604" width="12.54296875" style="17" customWidth="1"/>
    <col min="4605" max="4605" width="2.54296875" style="17" customWidth="1"/>
    <col min="4606" max="4607" width="12.54296875" style="17" customWidth="1"/>
    <col min="4608" max="4608" width="7" style="17" customWidth="1"/>
    <col min="4609" max="4609" width="5.453125" style="17" customWidth="1"/>
    <col min="4610" max="4610" width="3" style="17" customWidth="1"/>
    <col min="4611" max="4611" width="6.54296875" style="17" customWidth="1"/>
    <col min="4612" max="4612" width="3.453125" style="17" customWidth="1"/>
    <col min="4613" max="4613" width="1.54296875" style="17" customWidth="1"/>
    <col min="4614" max="4614" width="5" style="17" customWidth="1"/>
    <col min="4615" max="4615" width="1.7265625" style="17" customWidth="1"/>
    <col min="4616" max="4616" width="3" style="17" customWidth="1"/>
    <col min="4617" max="4617" width="4.54296875" style="17" customWidth="1"/>
    <col min="4618" max="4619" width="1.54296875" style="17" customWidth="1"/>
    <col min="4620" max="4620" width="4.54296875" style="17" customWidth="1"/>
    <col min="4621" max="4622" width="1.54296875" style="17" customWidth="1"/>
    <col min="4623" max="4623" width="8.54296875" style="17" customWidth="1"/>
    <col min="4624" max="4625" width="1.54296875" style="17" customWidth="1"/>
    <col min="4626" max="4626" width="8.54296875" style="17" customWidth="1"/>
    <col min="4627" max="4627" width="1.54296875" style="17" customWidth="1"/>
    <col min="4628" max="4628" width="7.54296875" style="17" customWidth="1"/>
    <col min="4629" max="4629" width="11" style="17" customWidth="1"/>
    <col min="4630" max="4633" width="7.54296875" style="17" customWidth="1"/>
    <col min="4634" max="4634" width="9.1796875" style="17" customWidth="1"/>
    <col min="4635" max="4856" width="10.54296875" style="17"/>
    <col min="4857" max="4857" width="0.81640625" style="17" customWidth="1"/>
    <col min="4858" max="4858" width="2.54296875" style="17" customWidth="1"/>
    <col min="4859" max="4859" width="3.26953125" style="17" customWidth="1"/>
    <col min="4860" max="4860" width="12.54296875" style="17" customWidth="1"/>
    <col min="4861" max="4861" width="2.54296875" style="17" customWidth="1"/>
    <col min="4862" max="4863" width="12.54296875" style="17" customWidth="1"/>
    <col min="4864" max="4864" width="7" style="17" customWidth="1"/>
    <col min="4865" max="4865" width="5.453125" style="17" customWidth="1"/>
    <col min="4866" max="4866" width="3" style="17" customWidth="1"/>
    <col min="4867" max="4867" width="6.54296875" style="17" customWidth="1"/>
    <col min="4868" max="4868" width="3.453125" style="17" customWidth="1"/>
    <col min="4869" max="4869" width="1.54296875" style="17" customWidth="1"/>
    <col min="4870" max="4870" width="5" style="17" customWidth="1"/>
    <col min="4871" max="4871" width="1.7265625" style="17" customWidth="1"/>
    <col min="4872" max="4872" width="3" style="17" customWidth="1"/>
    <col min="4873" max="4873" width="4.54296875" style="17" customWidth="1"/>
    <col min="4874" max="4875" width="1.54296875" style="17" customWidth="1"/>
    <col min="4876" max="4876" width="4.54296875" style="17" customWidth="1"/>
    <col min="4877" max="4878" width="1.54296875" style="17" customWidth="1"/>
    <col min="4879" max="4879" width="8.54296875" style="17" customWidth="1"/>
    <col min="4880" max="4881" width="1.54296875" style="17" customWidth="1"/>
    <col min="4882" max="4882" width="8.54296875" style="17" customWidth="1"/>
    <col min="4883" max="4883" width="1.54296875" style="17" customWidth="1"/>
    <col min="4884" max="4884" width="7.54296875" style="17" customWidth="1"/>
    <col min="4885" max="4885" width="11" style="17" customWidth="1"/>
    <col min="4886" max="4889" width="7.54296875" style="17" customWidth="1"/>
    <col min="4890" max="4890" width="9.1796875" style="17" customWidth="1"/>
    <col min="4891" max="5112" width="10.54296875" style="17"/>
    <col min="5113" max="5113" width="0.81640625" style="17" customWidth="1"/>
    <col min="5114" max="5114" width="2.54296875" style="17" customWidth="1"/>
    <col min="5115" max="5115" width="3.26953125" style="17" customWidth="1"/>
    <col min="5116" max="5116" width="12.54296875" style="17" customWidth="1"/>
    <col min="5117" max="5117" width="2.54296875" style="17" customWidth="1"/>
    <col min="5118" max="5119" width="12.54296875" style="17" customWidth="1"/>
    <col min="5120" max="5120" width="7" style="17" customWidth="1"/>
    <col min="5121" max="5121" width="5.453125" style="17" customWidth="1"/>
    <col min="5122" max="5122" width="3" style="17" customWidth="1"/>
    <col min="5123" max="5123" width="6.54296875" style="17" customWidth="1"/>
    <col min="5124" max="5124" width="3.453125" style="17" customWidth="1"/>
    <col min="5125" max="5125" width="1.54296875" style="17" customWidth="1"/>
    <col min="5126" max="5126" width="5" style="17" customWidth="1"/>
    <col min="5127" max="5127" width="1.7265625" style="17" customWidth="1"/>
    <col min="5128" max="5128" width="3" style="17" customWidth="1"/>
    <col min="5129" max="5129" width="4.54296875" style="17" customWidth="1"/>
    <col min="5130" max="5131" width="1.54296875" style="17" customWidth="1"/>
    <col min="5132" max="5132" width="4.54296875" style="17" customWidth="1"/>
    <col min="5133" max="5134" width="1.54296875" style="17" customWidth="1"/>
    <col min="5135" max="5135" width="8.54296875" style="17" customWidth="1"/>
    <col min="5136" max="5137" width="1.54296875" style="17" customWidth="1"/>
    <col min="5138" max="5138" width="8.54296875" style="17" customWidth="1"/>
    <col min="5139" max="5139" width="1.54296875" style="17" customWidth="1"/>
    <col min="5140" max="5140" width="7.54296875" style="17" customWidth="1"/>
    <col min="5141" max="5141" width="11" style="17" customWidth="1"/>
    <col min="5142" max="5145" width="7.54296875" style="17" customWidth="1"/>
    <col min="5146" max="5146" width="9.1796875" style="17" customWidth="1"/>
    <col min="5147" max="5368" width="10.54296875" style="17"/>
    <col min="5369" max="5369" width="0.81640625" style="17" customWidth="1"/>
    <col min="5370" max="5370" width="2.54296875" style="17" customWidth="1"/>
    <col min="5371" max="5371" width="3.26953125" style="17" customWidth="1"/>
    <col min="5372" max="5372" width="12.54296875" style="17" customWidth="1"/>
    <col min="5373" max="5373" width="2.54296875" style="17" customWidth="1"/>
    <col min="5374" max="5375" width="12.54296875" style="17" customWidth="1"/>
    <col min="5376" max="5376" width="7" style="17" customWidth="1"/>
    <col min="5377" max="5377" width="5.453125" style="17" customWidth="1"/>
    <col min="5378" max="5378" width="3" style="17" customWidth="1"/>
    <col min="5379" max="5379" width="6.54296875" style="17" customWidth="1"/>
    <col min="5380" max="5380" width="3.453125" style="17" customWidth="1"/>
    <col min="5381" max="5381" width="1.54296875" style="17" customWidth="1"/>
    <col min="5382" max="5382" width="5" style="17" customWidth="1"/>
    <col min="5383" max="5383" width="1.7265625" style="17" customWidth="1"/>
    <col min="5384" max="5384" width="3" style="17" customWidth="1"/>
    <col min="5385" max="5385" width="4.54296875" style="17" customWidth="1"/>
    <col min="5386" max="5387" width="1.54296875" style="17" customWidth="1"/>
    <col min="5388" max="5388" width="4.54296875" style="17" customWidth="1"/>
    <col min="5389" max="5390" width="1.54296875" style="17" customWidth="1"/>
    <col min="5391" max="5391" width="8.54296875" style="17" customWidth="1"/>
    <col min="5392" max="5393" width="1.54296875" style="17" customWidth="1"/>
    <col min="5394" max="5394" width="8.54296875" style="17" customWidth="1"/>
    <col min="5395" max="5395" width="1.54296875" style="17" customWidth="1"/>
    <col min="5396" max="5396" width="7.54296875" style="17" customWidth="1"/>
    <col min="5397" max="5397" width="11" style="17" customWidth="1"/>
    <col min="5398" max="5401" width="7.54296875" style="17" customWidth="1"/>
    <col min="5402" max="5402" width="9.1796875" style="17" customWidth="1"/>
    <col min="5403" max="5624" width="10.54296875" style="17"/>
    <col min="5625" max="5625" width="0.81640625" style="17" customWidth="1"/>
    <col min="5626" max="5626" width="2.54296875" style="17" customWidth="1"/>
    <col min="5627" max="5627" width="3.26953125" style="17" customWidth="1"/>
    <col min="5628" max="5628" width="12.54296875" style="17" customWidth="1"/>
    <col min="5629" max="5629" width="2.54296875" style="17" customWidth="1"/>
    <col min="5630" max="5631" width="12.54296875" style="17" customWidth="1"/>
    <col min="5632" max="5632" width="7" style="17" customWidth="1"/>
    <col min="5633" max="5633" width="5.453125" style="17" customWidth="1"/>
    <col min="5634" max="5634" width="3" style="17" customWidth="1"/>
    <col min="5635" max="5635" width="6.54296875" style="17" customWidth="1"/>
    <col min="5636" max="5636" width="3.453125" style="17" customWidth="1"/>
    <col min="5637" max="5637" width="1.54296875" style="17" customWidth="1"/>
    <col min="5638" max="5638" width="5" style="17" customWidth="1"/>
    <col min="5639" max="5639" width="1.7265625" style="17" customWidth="1"/>
    <col min="5640" max="5640" width="3" style="17" customWidth="1"/>
    <col min="5641" max="5641" width="4.54296875" style="17" customWidth="1"/>
    <col min="5642" max="5643" width="1.54296875" style="17" customWidth="1"/>
    <col min="5644" max="5644" width="4.54296875" style="17" customWidth="1"/>
    <col min="5645" max="5646" width="1.54296875" style="17" customWidth="1"/>
    <col min="5647" max="5647" width="8.54296875" style="17" customWidth="1"/>
    <col min="5648" max="5649" width="1.54296875" style="17" customWidth="1"/>
    <col min="5650" max="5650" width="8.54296875" style="17" customWidth="1"/>
    <col min="5651" max="5651" width="1.54296875" style="17" customWidth="1"/>
    <col min="5652" max="5652" width="7.54296875" style="17" customWidth="1"/>
    <col min="5653" max="5653" width="11" style="17" customWidth="1"/>
    <col min="5654" max="5657" width="7.54296875" style="17" customWidth="1"/>
    <col min="5658" max="5658" width="9.1796875" style="17" customWidth="1"/>
    <col min="5659" max="5880" width="10.54296875" style="17"/>
    <col min="5881" max="5881" width="0.81640625" style="17" customWidth="1"/>
    <col min="5882" max="5882" width="2.54296875" style="17" customWidth="1"/>
    <col min="5883" max="5883" width="3.26953125" style="17" customWidth="1"/>
    <col min="5884" max="5884" width="12.54296875" style="17" customWidth="1"/>
    <col min="5885" max="5885" width="2.54296875" style="17" customWidth="1"/>
    <col min="5886" max="5887" width="12.54296875" style="17" customWidth="1"/>
    <col min="5888" max="5888" width="7" style="17" customWidth="1"/>
    <col min="5889" max="5889" width="5.453125" style="17" customWidth="1"/>
    <col min="5890" max="5890" width="3" style="17" customWidth="1"/>
    <col min="5891" max="5891" width="6.54296875" style="17" customWidth="1"/>
    <col min="5892" max="5892" width="3.453125" style="17" customWidth="1"/>
    <col min="5893" max="5893" width="1.54296875" style="17" customWidth="1"/>
    <col min="5894" max="5894" width="5" style="17" customWidth="1"/>
    <col min="5895" max="5895" width="1.7265625" style="17" customWidth="1"/>
    <col min="5896" max="5896" width="3" style="17" customWidth="1"/>
    <col min="5897" max="5897" width="4.54296875" style="17" customWidth="1"/>
    <col min="5898" max="5899" width="1.54296875" style="17" customWidth="1"/>
    <col min="5900" max="5900" width="4.54296875" style="17" customWidth="1"/>
    <col min="5901" max="5902" width="1.54296875" style="17" customWidth="1"/>
    <col min="5903" max="5903" width="8.54296875" style="17" customWidth="1"/>
    <col min="5904" max="5905" width="1.54296875" style="17" customWidth="1"/>
    <col min="5906" max="5906" width="8.54296875" style="17" customWidth="1"/>
    <col min="5907" max="5907" width="1.54296875" style="17" customWidth="1"/>
    <col min="5908" max="5908" width="7.54296875" style="17" customWidth="1"/>
    <col min="5909" max="5909" width="11" style="17" customWidth="1"/>
    <col min="5910" max="5913" width="7.54296875" style="17" customWidth="1"/>
    <col min="5914" max="5914" width="9.1796875" style="17" customWidth="1"/>
    <col min="5915" max="6136" width="10.54296875" style="17"/>
    <col min="6137" max="6137" width="0.81640625" style="17" customWidth="1"/>
    <col min="6138" max="6138" width="2.54296875" style="17" customWidth="1"/>
    <col min="6139" max="6139" width="3.26953125" style="17" customWidth="1"/>
    <col min="6140" max="6140" width="12.54296875" style="17" customWidth="1"/>
    <col min="6141" max="6141" width="2.54296875" style="17" customWidth="1"/>
    <col min="6142" max="6143" width="12.54296875" style="17" customWidth="1"/>
    <col min="6144" max="6144" width="7" style="17" customWidth="1"/>
    <col min="6145" max="6145" width="5.453125" style="17" customWidth="1"/>
    <col min="6146" max="6146" width="3" style="17" customWidth="1"/>
    <col min="6147" max="6147" width="6.54296875" style="17" customWidth="1"/>
    <col min="6148" max="6148" width="3.453125" style="17" customWidth="1"/>
    <col min="6149" max="6149" width="1.54296875" style="17" customWidth="1"/>
    <col min="6150" max="6150" width="5" style="17" customWidth="1"/>
    <col min="6151" max="6151" width="1.7265625" style="17" customWidth="1"/>
    <col min="6152" max="6152" width="3" style="17" customWidth="1"/>
    <col min="6153" max="6153" width="4.54296875" style="17" customWidth="1"/>
    <col min="6154" max="6155" width="1.54296875" style="17" customWidth="1"/>
    <col min="6156" max="6156" width="4.54296875" style="17" customWidth="1"/>
    <col min="6157" max="6158" width="1.54296875" style="17" customWidth="1"/>
    <col min="6159" max="6159" width="8.54296875" style="17" customWidth="1"/>
    <col min="6160" max="6161" width="1.54296875" style="17" customWidth="1"/>
    <col min="6162" max="6162" width="8.54296875" style="17" customWidth="1"/>
    <col min="6163" max="6163" width="1.54296875" style="17" customWidth="1"/>
    <col min="6164" max="6164" width="7.54296875" style="17" customWidth="1"/>
    <col min="6165" max="6165" width="11" style="17" customWidth="1"/>
    <col min="6166" max="6169" width="7.54296875" style="17" customWidth="1"/>
    <col min="6170" max="6170" width="9.1796875" style="17" customWidth="1"/>
    <col min="6171" max="6392" width="10.54296875" style="17"/>
    <col min="6393" max="6393" width="0.81640625" style="17" customWidth="1"/>
    <col min="6394" max="6394" width="2.54296875" style="17" customWidth="1"/>
    <col min="6395" max="6395" width="3.26953125" style="17" customWidth="1"/>
    <col min="6396" max="6396" width="12.54296875" style="17" customWidth="1"/>
    <col min="6397" max="6397" width="2.54296875" style="17" customWidth="1"/>
    <col min="6398" max="6399" width="12.54296875" style="17" customWidth="1"/>
    <col min="6400" max="6400" width="7" style="17" customWidth="1"/>
    <col min="6401" max="6401" width="5.453125" style="17" customWidth="1"/>
    <col min="6402" max="6402" width="3" style="17" customWidth="1"/>
    <col min="6403" max="6403" width="6.54296875" style="17" customWidth="1"/>
    <col min="6404" max="6404" width="3.453125" style="17" customWidth="1"/>
    <col min="6405" max="6405" width="1.54296875" style="17" customWidth="1"/>
    <col min="6406" max="6406" width="5" style="17" customWidth="1"/>
    <col min="6407" max="6407" width="1.7265625" style="17" customWidth="1"/>
    <col min="6408" max="6408" width="3" style="17" customWidth="1"/>
    <col min="6409" max="6409" width="4.54296875" style="17" customWidth="1"/>
    <col min="6410" max="6411" width="1.54296875" style="17" customWidth="1"/>
    <col min="6412" max="6412" width="4.54296875" style="17" customWidth="1"/>
    <col min="6413" max="6414" width="1.54296875" style="17" customWidth="1"/>
    <col min="6415" max="6415" width="8.54296875" style="17" customWidth="1"/>
    <col min="6416" max="6417" width="1.54296875" style="17" customWidth="1"/>
    <col min="6418" max="6418" width="8.54296875" style="17" customWidth="1"/>
    <col min="6419" max="6419" width="1.54296875" style="17" customWidth="1"/>
    <col min="6420" max="6420" width="7.54296875" style="17" customWidth="1"/>
    <col min="6421" max="6421" width="11" style="17" customWidth="1"/>
    <col min="6422" max="6425" width="7.54296875" style="17" customWidth="1"/>
    <col min="6426" max="6426" width="9.1796875" style="17" customWidth="1"/>
    <col min="6427" max="6648" width="10.54296875" style="17"/>
    <col min="6649" max="6649" width="0.81640625" style="17" customWidth="1"/>
    <col min="6650" max="6650" width="2.54296875" style="17" customWidth="1"/>
    <col min="6651" max="6651" width="3.26953125" style="17" customWidth="1"/>
    <col min="6652" max="6652" width="12.54296875" style="17" customWidth="1"/>
    <col min="6653" max="6653" width="2.54296875" style="17" customWidth="1"/>
    <col min="6654" max="6655" width="12.54296875" style="17" customWidth="1"/>
    <col min="6656" max="6656" width="7" style="17" customWidth="1"/>
    <col min="6657" max="6657" width="5.453125" style="17" customWidth="1"/>
    <col min="6658" max="6658" width="3" style="17" customWidth="1"/>
    <col min="6659" max="6659" width="6.54296875" style="17" customWidth="1"/>
    <col min="6660" max="6660" width="3.453125" style="17" customWidth="1"/>
    <col min="6661" max="6661" width="1.54296875" style="17" customWidth="1"/>
    <col min="6662" max="6662" width="5" style="17" customWidth="1"/>
    <col min="6663" max="6663" width="1.7265625" style="17" customWidth="1"/>
    <col min="6664" max="6664" width="3" style="17" customWidth="1"/>
    <col min="6665" max="6665" width="4.54296875" style="17" customWidth="1"/>
    <col min="6666" max="6667" width="1.54296875" style="17" customWidth="1"/>
    <col min="6668" max="6668" width="4.54296875" style="17" customWidth="1"/>
    <col min="6669" max="6670" width="1.54296875" style="17" customWidth="1"/>
    <col min="6671" max="6671" width="8.54296875" style="17" customWidth="1"/>
    <col min="6672" max="6673" width="1.54296875" style="17" customWidth="1"/>
    <col min="6674" max="6674" width="8.54296875" style="17" customWidth="1"/>
    <col min="6675" max="6675" width="1.54296875" style="17" customWidth="1"/>
    <col min="6676" max="6676" width="7.54296875" style="17" customWidth="1"/>
    <col min="6677" max="6677" width="11" style="17" customWidth="1"/>
    <col min="6678" max="6681" width="7.54296875" style="17" customWidth="1"/>
    <col min="6682" max="6682" width="9.1796875" style="17" customWidth="1"/>
    <col min="6683" max="6904" width="10.54296875" style="17"/>
    <col min="6905" max="6905" width="0.81640625" style="17" customWidth="1"/>
    <col min="6906" max="6906" width="2.54296875" style="17" customWidth="1"/>
    <col min="6907" max="6907" width="3.26953125" style="17" customWidth="1"/>
    <col min="6908" max="6908" width="12.54296875" style="17" customWidth="1"/>
    <col min="6909" max="6909" width="2.54296875" style="17" customWidth="1"/>
    <col min="6910" max="6911" width="12.54296875" style="17" customWidth="1"/>
    <col min="6912" max="6912" width="7" style="17" customWidth="1"/>
    <col min="6913" max="6913" width="5.453125" style="17" customWidth="1"/>
    <col min="6914" max="6914" width="3" style="17" customWidth="1"/>
    <col min="6915" max="6915" width="6.54296875" style="17" customWidth="1"/>
    <col min="6916" max="6916" width="3.453125" style="17" customWidth="1"/>
    <col min="6917" max="6917" width="1.54296875" style="17" customWidth="1"/>
    <col min="6918" max="6918" width="5" style="17" customWidth="1"/>
    <col min="6919" max="6919" width="1.7265625" style="17" customWidth="1"/>
    <col min="6920" max="6920" width="3" style="17" customWidth="1"/>
    <col min="6921" max="6921" width="4.54296875" style="17" customWidth="1"/>
    <col min="6922" max="6923" width="1.54296875" style="17" customWidth="1"/>
    <col min="6924" max="6924" width="4.54296875" style="17" customWidth="1"/>
    <col min="6925" max="6926" width="1.54296875" style="17" customWidth="1"/>
    <col min="6927" max="6927" width="8.54296875" style="17" customWidth="1"/>
    <col min="6928" max="6929" width="1.54296875" style="17" customWidth="1"/>
    <col min="6930" max="6930" width="8.54296875" style="17" customWidth="1"/>
    <col min="6931" max="6931" width="1.54296875" style="17" customWidth="1"/>
    <col min="6932" max="6932" width="7.54296875" style="17" customWidth="1"/>
    <col min="6933" max="6933" width="11" style="17" customWidth="1"/>
    <col min="6934" max="6937" width="7.54296875" style="17" customWidth="1"/>
    <col min="6938" max="6938" width="9.1796875" style="17" customWidth="1"/>
    <col min="6939" max="7160" width="10.54296875" style="17"/>
    <col min="7161" max="7161" width="0.81640625" style="17" customWidth="1"/>
    <col min="7162" max="7162" width="2.54296875" style="17" customWidth="1"/>
    <col min="7163" max="7163" width="3.26953125" style="17" customWidth="1"/>
    <col min="7164" max="7164" width="12.54296875" style="17" customWidth="1"/>
    <col min="7165" max="7165" width="2.54296875" style="17" customWidth="1"/>
    <col min="7166" max="7167" width="12.54296875" style="17" customWidth="1"/>
    <col min="7168" max="7168" width="7" style="17" customWidth="1"/>
    <col min="7169" max="7169" width="5.453125" style="17" customWidth="1"/>
    <col min="7170" max="7170" width="3" style="17" customWidth="1"/>
    <col min="7171" max="7171" width="6.54296875" style="17" customWidth="1"/>
    <col min="7172" max="7172" width="3.453125" style="17" customWidth="1"/>
    <col min="7173" max="7173" width="1.54296875" style="17" customWidth="1"/>
    <col min="7174" max="7174" width="5" style="17" customWidth="1"/>
    <col min="7175" max="7175" width="1.7265625" style="17" customWidth="1"/>
    <col min="7176" max="7176" width="3" style="17" customWidth="1"/>
    <col min="7177" max="7177" width="4.54296875" style="17" customWidth="1"/>
    <col min="7178" max="7179" width="1.54296875" style="17" customWidth="1"/>
    <col min="7180" max="7180" width="4.54296875" style="17" customWidth="1"/>
    <col min="7181" max="7182" width="1.54296875" style="17" customWidth="1"/>
    <col min="7183" max="7183" width="8.54296875" style="17" customWidth="1"/>
    <col min="7184" max="7185" width="1.54296875" style="17" customWidth="1"/>
    <col min="7186" max="7186" width="8.54296875" style="17" customWidth="1"/>
    <col min="7187" max="7187" width="1.54296875" style="17" customWidth="1"/>
    <col min="7188" max="7188" width="7.54296875" style="17" customWidth="1"/>
    <col min="7189" max="7189" width="11" style="17" customWidth="1"/>
    <col min="7190" max="7193" width="7.54296875" style="17" customWidth="1"/>
    <col min="7194" max="7194" width="9.1796875" style="17" customWidth="1"/>
    <col min="7195" max="7416" width="10.54296875" style="17"/>
    <col min="7417" max="7417" width="0.81640625" style="17" customWidth="1"/>
    <col min="7418" max="7418" width="2.54296875" style="17" customWidth="1"/>
    <col min="7419" max="7419" width="3.26953125" style="17" customWidth="1"/>
    <col min="7420" max="7420" width="12.54296875" style="17" customWidth="1"/>
    <col min="7421" max="7421" width="2.54296875" style="17" customWidth="1"/>
    <col min="7422" max="7423" width="12.54296875" style="17" customWidth="1"/>
    <col min="7424" max="7424" width="7" style="17" customWidth="1"/>
    <col min="7425" max="7425" width="5.453125" style="17" customWidth="1"/>
    <col min="7426" max="7426" width="3" style="17" customWidth="1"/>
    <col min="7427" max="7427" width="6.54296875" style="17" customWidth="1"/>
    <col min="7428" max="7428" width="3.453125" style="17" customWidth="1"/>
    <col min="7429" max="7429" width="1.54296875" style="17" customWidth="1"/>
    <col min="7430" max="7430" width="5" style="17" customWidth="1"/>
    <col min="7431" max="7431" width="1.7265625" style="17" customWidth="1"/>
    <col min="7432" max="7432" width="3" style="17" customWidth="1"/>
    <col min="7433" max="7433" width="4.54296875" style="17" customWidth="1"/>
    <col min="7434" max="7435" width="1.54296875" style="17" customWidth="1"/>
    <col min="7436" max="7436" width="4.54296875" style="17" customWidth="1"/>
    <col min="7437" max="7438" width="1.54296875" style="17" customWidth="1"/>
    <col min="7439" max="7439" width="8.54296875" style="17" customWidth="1"/>
    <col min="7440" max="7441" width="1.54296875" style="17" customWidth="1"/>
    <col min="7442" max="7442" width="8.54296875" style="17" customWidth="1"/>
    <col min="7443" max="7443" width="1.54296875" style="17" customWidth="1"/>
    <col min="7444" max="7444" width="7.54296875" style="17" customWidth="1"/>
    <col min="7445" max="7445" width="11" style="17" customWidth="1"/>
    <col min="7446" max="7449" width="7.54296875" style="17" customWidth="1"/>
    <col min="7450" max="7450" width="9.1796875" style="17" customWidth="1"/>
    <col min="7451" max="7672" width="10.54296875" style="17"/>
    <col min="7673" max="7673" width="0.81640625" style="17" customWidth="1"/>
    <col min="7674" max="7674" width="2.54296875" style="17" customWidth="1"/>
    <col min="7675" max="7675" width="3.26953125" style="17" customWidth="1"/>
    <col min="7676" max="7676" width="12.54296875" style="17" customWidth="1"/>
    <col min="7677" max="7677" width="2.54296875" style="17" customWidth="1"/>
    <col min="7678" max="7679" width="12.54296875" style="17" customWidth="1"/>
    <col min="7680" max="7680" width="7" style="17" customWidth="1"/>
    <col min="7681" max="7681" width="5.453125" style="17" customWidth="1"/>
    <col min="7682" max="7682" width="3" style="17" customWidth="1"/>
    <col min="7683" max="7683" width="6.54296875" style="17" customWidth="1"/>
    <col min="7684" max="7684" width="3.453125" style="17" customWidth="1"/>
    <col min="7685" max="7685" width="1.54296875" style="17" customWidth="1"/>
    <col min="7686" max="7686" width="5" style="17" customWidth="1"/>
    <col min="7687" max="7687" width="1.7265625" style="17" customWidth="1"/>
    <col min="7688" max="7688" width="3" style="17" customWidth="1"/>
    <col min="7689" max="7689" width="4.54296875" style="17" customWidth="1"/>
    <col min="7690" max="7691" width="1.54296875" style="17" customWidth="1"/>
    <col min="7692" max="7692" width="4.54296875" style="17" customWidth="1"/>
    <col min="7693" max="7694" width="1.54296875" style="17" customWidth="1"/>
    <col min="7695" max="7695" width="8.54296875" style="17" customWidth="1"/>
    <col min="7696" max="7697" width="1.54296875" style="17" customWidth="1"/>
    <col min="7698" max="7698" width="8.54296875" style="17" customWidth="1"/>
    <col min="7699" max="7699" width="1.54296875" style="17" customWidth="1"/>
    <col min="7700" max="7700" width="7.54296875" style="17" customWidth="1"/>
    <col min="7701" max="7701" width="11" style="17" customWidth="1"/>
    <col min="7702" max="7705" width="7.54296875" style="17" customWidth="1"/>
    <col min="7706" max="7706" width="9.1796875" style="17" customWidth="1"/>
    <col min="7707" max="7928" width="10.54296875" style="17"/>
    <col min="7929" max="7929" width="0.81640625" style="17" customWidth="1"/>
    <col min="7930" max="7930" width="2.54296875" style="17" customWidth="1"/>
    <col min="7931" max="7931" width="3.26953125" style="17" customWidth="1"/>
    <col min="7932" max="7932" width="12.54296875" style="17" customWidth="1"/>
    <col min="7933" max="7933" width="2.54296875" style="17" customWidth="1"/>
    <col min="7934" max="7935" width="12.54296875" style="17" customWidth="1"/>
    <col min="7936" max="7936" width="7" style="17" customWidth="1"/>
    <col min="7937" max="7937" width="5.453125" style="17" customWidth="1"/>
    <col min="7938" max="7938" width="3" style="17" customWidth="1"/>
    <col min="7939" max="7939" width="6.54296875" style="17" customWidth="1"/>
    <col min="7940" max="7940" width="3.453125" style="17" customWidth="1"/>
    <col min="7941" max="7941" width="1.54296875" style="17" customWidth="1"/>
    <col min="7942" max="7942" width="5" style="17" customWidth="1"/>
    <col min="7943" max="7943" width="1.7265625" style="17" customWidth="1"/>
    <col min="7944" max="7944" width="3" style="17" customWidth="1"/>
    <col min="7945" max="7945" width="4.54296875" style="17" customWidth="1"/>
    <col min="7946" max="7947" width="1.54296875" style="17" customWidth="1"/>
    <col min="7948" max="7948" width="4.54296875" style="17" customWidth="1"/>
    <col min="7949" max="7950" width="1.54296875" style="17" customWidth="1"/>
    <col min="7951" max="7951" width="8.54296875" style="17" customWidth="1"/>
    <col min="7952" max="7953" width="1.54296875" style="17" customWidth="1"/>
    <col min="7954" max="7954" width="8.54296875" style="17" customWidth="1"/>
    <col min="7955" max="7955" width="1.54296875" style="17" customWidth="1"/>
    <col min="7956" max="7956" width="7.54296875" style="17" customWidth="1"/>
    <col min="7957" max="7957" width="11" style="17" customWidth="1"/>
    <col min="7958" max="7961" width="7.54296875" style="17" customWidth="1"/>
    <col min="7962" max="7962" width="9.1796875" style="17" customWidth="1"/>
    <col min="7963" max="8184" width="10.54296875" style="17"/>
    <col min="8185" max="8185" width="0.81640625" style="17" customWidth="1"/>
    <col min="8186" max="8186" width="2.54296875" style="17" customWidth="1"/>
    <col min="8187" max="8187" width="3.26953125" style="17" customWidth="1"/>
    <col min="8188" max="8188" width="12.54296875" style="17" customWidth="1"/>
    <col min="8189" max="8189" width="2.54296875" style="17" customWidth="1"/>
    <col min="8190" max="8191" width="12.54296875" style="17" customWidth="1"/>
    <col min="8192" max="8192" width="7" style="17" customWidth="1"/>
    <col min="8193" max="8193" width="5.453125" style="17" customWidth="1"/>
    <col min="8194" max="8194" width="3" style="17" customWidth="1"/>
    <col min="8195" max="8195" width="6.54296875" style="17" customWidth="1"/>
    <col min="8196" max="8196" width="3.453125" style="17" customWidth="1"/>
    <col min="8197" max="8197" width="1.54296875" style="17" customWidth="1"/>
    <col min="8198" max="8198" width="5" style="17" customWidth="1"/>
    <col min="8199" max="8199" width="1.7265625" style="17" customWidth="1"/>
    <col min="8200" max="8200" width="3" style="17" customWidth="1"/>
    <col min="8201" max="8201" width="4.54296875" style="17" customWidth="1"/>
    <col min="8202" max="8203" width="1.54296875" style="17" customWidth="1"/>
    <col min="8204" max="8204" width="4.54296875" style="17" customWidth="1"/>
    <col min="8205" max="8206" width="1.54296875" style="17" customWidth="1"/>
    <col min="8207" max="8207" width="8.54296875" style="17" customWidth="1"/>
    <col min="8208" max="8209" width="1.54296875" style="17" customWidth="1"/>
    <col min="8210" max="8210" width="8.54296875" style="17" customWidth="1"/>
    <col min="8211" max="8211" width="1.54296875" style="17" customWidth="1"/>
    <col min="8212" max="8212" width="7.54296875" style="17" customWidth="1"/>
    <col min="8213" max="8213" width="11" style="17" customWidth="1"/>
    <col min="8214" max="8217" width="7.54296875" style="17" customWidth="1"/>
    <col min="8218" max="8218" width="9.1796875" style="17" customWidth="1"/>
    <col min="8219" max="8440" width="10.54296875" style="17"/>
    <col min="8441" max="8441" width="0.81640625" style="17" customWidth="1"/>
    <col min="8442" max="8442" width="2.54296875" style="17" customWidth="1"/>
    <col min="8443" max="8443" width="3.26953125" style="17" customWidth="1"/>
    <col min="8444" max="8444" width="12.54296875" style="17" customWidth="1"/>
    <col min="8445" max="8445" width="2.54296875" style="17" customWidth="1"/>
    <col min="8446" max="8447" width="12.54296875" style="17" customWidth="1"/>
    <col min="8448" max="8448" width="7" style="17" customWidth="1"/>
    <col min="8449" max="8449" width="5.453125" style="17" customWidth="1"/>
    <col min="8450" max="8450" width="3" style="17" customWidth="1"/>
    <col min="8451" max="8451" width="6.54296875" style="17" customWidth="1"/>
    <col min="8452" max="8452" width="3.453125" style="17" customWidth="1"/>
    <col min="8453" max="8453" width="1.54296875" style="17" customWidth="1"/>
    <col min="8454" max="8454" width="5" style="17" customWidth="1"/>
    <col min="8455" max="8455" width="1.7265625" style="17" customWidth="1"/>
    <col min="8456" max="8456" width="3" style="17" customWidth="1"/>
    <col min="8457" max="8457" width="4.54296875" style="17" customWidth="1"/>
    <col min="8458" max="8459" width="1.54296875" style="17" customWidth="1"/>
    <col min="8460" max="8460" width="4.54296875" style="17" customWidth="1"/>
    <col min="8461" max="8462" width="1.54296875" style="17" customWidth="1"/>
    <col min="8463" max="8463" width="8.54296875" style="17" customWidth="1"/>
    <col min="8464" max="8465" width="1.54296875" style="17" customWidth="1"/>
    <col min="8466" max="8466" width="8.54296875" style="17" customWidth="1"/>
    <col min="8467" max="8467" width="1.54296875" style="17" customWidth="1"/>
    <col min="8468" max="8468" width="7.54296875" style="17" customWidth="1"/>
    <col min="8469" max="8469" width="11" style="17" customWidth="1"/>
    <col min="8470" max="8473" width="7.54296875" style="17" customWidth="1"/>
    <col min="8474" max="8474" width="9.1796875" style="17" customWidth="1"/>
    <col min="8475" max="8696" width="10.54296875" style="17"/>
    <col min="8697" max="8697" width="0.81640625" style="17" customWidth="1"/>
    <col min="8698" max="8698" width="2.54296875" style="17" customWidth="1"/>
    <col min="8699" max="8699" width="3.26953125" style="17" customWidth="1"/>
    <col min="8700" max="8700" width="12.54296875" style="17" customWidth="1"/>
    <col min="8701" max="8701" width="2.54296875" style="17" customWidth="1"/>
    <col min="8702" max="8703" width="12.54296875" style="17" customWidth="1"/>
    <col min="8704" max="8704" width="7" style="17" customWidth="1"/>
    <col min="8705" max="8705" width="5.453125" style="17" customWidth="1"/>
    <col min="8706" max="8706" width="3" style="17" customWidth="1"/>
    <col min="8707" max="8707" width="6.54296875" style="17" customWidth="1"/>
    <col min="8708" max="8708" width="3.453125" style="17" customWidth="1"/>
    <col min="8709" max="8709" width="1.54296875" style="17" customWidth="1"/>
    <col min="8710" max="8710" width="5" style="17" customWidth="1"/>
    <col min="8711" max="8711" width="1.7265625" style="17" customWidth="1"/>
    <col min="8712" max="8712" width="3" style="17" customWidth="1"/>
    <col min="8713" max="8713" width="4.54296875" style="17" customWidth="1"/>
    <col min="8714" max="8715" width="1.54296875" style="17" customWidth="1"/>
    <col min="8716" max="8716" width="4.54296875" style="17" customWidth="1"/>
    <col min="8717" max="8718" width="1.54296875" style="17" customWidth="1"/>
    <col min="8719" max="8719" width="8.54296875" style="17" customWidth="1"/>
    <col min="8720" max="8721" width="1.54296875" style="17" customWidth="1"/>
    <col min="8722" max="8722" width="8.54296875" style="17" customWidth="1"/>
    <col min="8723" max="8723" width="1.54296875" style="17" customWidth="1"/>
    <col min="8724" max="8724" width="7.54296875" style="17" customWidth="1"/>
    <col min="8725" max="8725" width="11" style="17" customWidth="1"/>
    <col min="8726" max="8729" width="7.54296875" style="17" customWidth="1"/>
    <col min="8730" max="8730" width="9.1796875" style="17" customWidth="1"/>
    <col min="8731" max="8952" width="10.54296875" style="17"/>
    <col min="8953" max="8953" width="0.81640625" style="17" customWidth="1"/>
    <col min="8954" max="8954" width="2.54296875" style="17" customWidth="1"/>
    <col min="8955" max="8955" width="3.26953125" style="17" customWidth="1"/>
    <col min="8956" max="8956" width="12.54296875" style="17" customWidth="1"/>
    <col min="8957" max="8957" width="2.54296875" style="17" customWidth="1"/>
    <col min="8958" max="8959" width="12.54296875" style="17" customWidth="1"/>
    <col min="8960" max="8960" width="7" style="17" customWidth="1"/>
    <col min="8961" max="8961" width="5.453125" style="17" customWidth="1"/>
    <col min="8962" max="8962" width="3" style="17" customWidth="1"/>
    <col min="8963" max="8963" width="6.54296875" style="17" customWidth="1"/>
    <col min="8964" max="8964" width="3.453125" style="17" customWidth="1"/>
    <col min="8965" max="8965" width="1.54296875" style="17" customWidth="1"/>
    <col min="8966" max="8966" width="5" style="17" customWidth="1"/>
    <col min="8967" max="8967" width="1.7265625" style="17" customWidth="1"/>
    <col min="8968" max="8968" width="3" style="17" customWidth="1"/>
    <col min="8969" max="8969" width="4.54296875" style="17" customWidth="1"/>
    <col min="8970" max="8971" width="1.54296875" style="17" customWidth="1"/>
    <col min="8972" max="8972" width="4.54296875" style="17" customWidth="1"/>
    <col min="8973" max="8974" width="1.54296875" style="17" customWidth="1"/>
    <col min="8975" max="8975" width="8.54296875" style="17" customWidth="1"/>
    <col min="8976" max="8977" width="1.54296875" style="17" customWidth="1"/>
    <col min="8978" max="8978" width="8.54296875" style="17" customWidth="1"/>
    <col min="8979" max="8979" width="1.54296875" style="17" customWidth="1"/>
    <col min="8980" max="8980" width="7.54296875" style="17" customWidth="1"/>
    <col min="8981" max="8981" width="11" style="17" customWidth="1"/>
    <col min="8982" max="8985" width="7.54296875" style="17" customWidth="1"/>
    <col min="8986" max="8986" width="9.1796875" style="17" customWidth="1"/>
    <col min="8987" max="9208" width="10.54296875" style="17"/>
    <col min="9209" max="9209" width="0.81640625" style="17" customWidth="1"/>
    <col min="9210" max="9210" width="2.54296875" style="17" customWidth="1"/>
    <col min="9211" max="9211" width="3.26953125" style="17" customWidth="1"/>
    <col min="9212" max="9212" width="12.54296875" style="17" customWidth="1"/>
    <col min="9213" max="9213" width="2.54296875" style="17" customWidth="1"/>
    <col min="9214" max="9215" width="12.54296875" style="17" customWidth="1"/>
    <col min="9216" max="9216" width="7" style="17" customWidth="1"/>
    <col min="9217" max="9217" width="5.453125" style="17" customWidth="1"/>
    <col min="9218" max="9218" width="3" style="17" customWidth="1"/>
    <col min="9219" max="9219" width="6.54296875" style="17" customWidth="1"/>
    <col min="9220" max="9220" width="3.453125" style="17" customWidth="1"/>
    <col min="9221" max="9221" width="1.54296875" style="17" customWidth="1"/>
    <col min="9222" max="9222" width="5" style="17" customWidth="1"/>
    <col min="9223" max="9223" width="1.7265625" style="17" customWidth="1"/>
    <col min="9224" max="9224" width="3" style="17" customWidth="1"/>
    <col min="9225" max="9225" width="4.54296875" style="17" customWidth="1"/>
    <col min="9226" max="9227" width="1.54296875" style="17" customWidth="1"/>
    <col min="9228" max="9228" width="4.54296875" style="17" customWidth="1"/>
    <col min="9229" max="9230" width="1.54296875" style="17" customWidth="1"/>
    <col min="9231" max="9231" width="8.54296875" style="17" customWidth="1"/>
    <col min="9232" max="9233" width="1.54296875" style="17" customWidth="1"/>
    <col min="9234" max="9234" width="8.54296875" style="17" customWidth="1"/>
    <col min="9235" max="9235" width="1.54296875" style="17" customWidth="1"/>
    <col min="9236" max="9236" width="7.54296875" style="17" customWidth="1"/>
    <col min="9237" max="9237" width="11" style="17" customWidth="1"/>
    <col min="9238" max="9241" width="7.54296875" style="17" customWidth="1"/>
    <col min="9242" max="9242" width="9.1796875" style="17" customWidth="1"/>
    <col min="9243" max="9464" width="10.54296875" style="17"/>
    <col min="9465" max="9465" width="0.81640625" style="17" customWidth="1"/>
    <col min="9466" max="9466" width="2.54296875" style="17" customWidth="1"/>
    <col min="9467" max="9467" width="3.26953125" style="17" customWidth="1"/>
    <col min="9468" max="9468" width="12.54296875" style="17" customWidth="1"/>
    <col min="9469" max="9469" width="2.54296875" style="17" customWidth="1"/>
    <col min="9470" max="9471" width="12.54296875" style="17" customWidth="1"/>
    <col min="9472" max="9472" width="7" style="17" customWidth="1"/>
    <col min="9473" max="9473" width="5.453125" style="17" customWidth="1"/>
    <col min="9474" max="9474" width="3" style="17" customWidth="1"/>
    <col min="9475" max="9475" width="6.54296875" style="17" customWidth="1"/>
    <col min="9476" max="9476" width="3.453125" style="17" customWidth="1"/>
    <col min="9477" max="9477" width="1.54296875" style="17" customWidth="1"/>
    <col min="9478" max="9478" width="5" style="17" customWidth="1"/>
    <col min="9479" max="9479" width="1.7265625" style="17" customWidth="1"/>
    <col min="9480" max="9480" width="3" style="17" customWidth="1"/>
    <col min="9481" max="9481" width="4.54296875" style="17" customWidth="1"/>
    <col min="9482" max="9483" width="1.54296875" style="17" customWidth="1"/>
    <col min="9484" max="9484" width="4.54296875" style="17" customWidth="1"/>
    <col min="9485" max="9486" width="1.54296875" style="17" customWidth="1"/>
    <col min="9487" max="9487" width="8.54296875" style="17" customWidth="1"/>
    <col min="9488" max="9489" width="1.54296875" style="17" customWidth="1"/>
    <col min="9490" max="9490" width="8.54296875" style="17" customWidth="1"/>
    <col min="9491" max="9491" width="1.54296875" style="17" customWidth="1"/>
    <col min="9492" max="9492" width="7.54296875" style="17" customWidth="1"/>
    <col min="9493" max="9493" width="11" style="17" customWidth="1"/>
    <col min="9494" max="9497" width="7.54296875" style="17" customWidth="1"/>
    <col min="9498" max="9498" width="9.1796875" style="17" customWidth="1"/>
    <col min="9499" max="9720" width="10.54296875" style="17"/>
    <col min="9721" max="9721" width="0.81640625" style="17" customWidth="1"/>
    <col min="9722" max="9722" width="2.54296875" style="17" customWidth="1"/>
    <col min="9723" max="9723" width="3.26953125" style="17" customWidth="1"/>
    <col min="9724" max="9724" width="12.54296875" style="17" customWidth="1"/>
    <col min="9725" max="9725" width="2.54296875" style="17" customWidth="1"/>
    <col min="9726" max="9727" width="12.54296875" style="17" customWidth="1"/>
    <col min="9728" max="9728" width="7" style="17" customWidth="1"/>
    <col min="9729" max="9729" width="5.453125" style="17" customWidth="1"/>
    <col min="9730" max="9730" width="3" style="17" customWidth="1"/>
    <col min="9731" max="9731" width="6.54296875" style="17" customWidth="1"/>
    <col min="9732" max="9732" width="3.453125" style="17" customWidth="1"/>
    <col min="9733" max="9733" width="1.54296875" style="17" customWidth="1"/>
    <col min="9734" max="9734" width="5" style="17" customWidth="1"/>
    <col min="9735" max="9735" width="1.7265625" style="17" customWidth="1"/>
    <col min="9736" max="9736" width="3" style="17" customWidth="1"/>
    <col min="9737" max="9737" width="4.54296875" style="17" customWidth="1"/>
    <col min="9738" max="9739" width="1.54296875" style="17" customWidth="1"/>
    <col min="9740" max="9740" width="4.54296875" style="17" customWidth="1"/>
    <col min="9741" max="9742" width="1.54296875" style="17" customWidth="1"/>
    <col min="9743" max="9743" width="8.54296875" style="17" customWidth="1"/>
    <col min="9744" max="9745" width="1.54296875" style="17" customWidth="1"/>
    <col min="9746" max="9746" width="8.54296875" style="17" customWidth="1"/>
    <col min="9747" max="9747" width="1.54296875" style="17" customWidth="1"/>
    <col min="9748" max="9748" width="7.54296875" style="17" customWidth="1"/>
    <col min="9749" max="9749" width="11" style="17" customWidth="1"/>
    <col min="9750" max="9753" width="7.54296875" style="17" customWidth="1"/>
    <col min="9754" max="9754" width="9.1796875" style="17" customWidth="1"/>
    <col min="9755" max="9976" width="10.54296875" style="17"/>
    <col min="9977" max="9977" width="0.81640625" style="17" customWidth="1"/>
    <col min="9978" max="9978" width="2.54296875" style="17" customWidth="1"/>
    <col min="9979" max="9979" width="3.26953125" style="17" customWidth="1"/>
    <col min="9980" max="9980" width="12.54296875" style="17" customWidth="1"/>
    <col min="9981" max="9981" width="2.54296875" style="17" customWidth="1"/>
    <col min="9982" max="9983" width="12.54296875" style="17" customWidth="1"/>
    <col min="9984" max="9984" width="7" style="17" customWidth="1"/>
    <col min="9985" max="9985" width="5.453125" style="17" customWidth="1"/>
    <col min="9986" max="9986" width="3" style="17" customWidth="1"/>
    <col min="9987" max="9987" width="6.54296875" style="17" customWidth="1"/>
    <col min="9988" max="9988" width="3.453125" style="17" customWidth="1"/>
    <col min="9989" max="9989" width="1.54296875" style="17" customWidth="1"/>
    <col min="9990" max="9990" width="5" style="17" customWidth="1"/>
    <col min="9991" max="9991" width="1.7265625" style="17" customWidth="1"/>
    <col min="9992" max="9992" width="3" style="17" customWidth="1"/>
    <col min="9993" max="9993" width="4.54296875" style="17" customWidth="1"/>
    <col min="9994" max="9995" width="1.54296875" style="17" customWidth="1"/>
    <col min="9996" max="9996" width="4.54296875" style="17" customWidth="1"/>
    <col min="9997" max="9998" width="1.54296875" style="17" customWidth="1"/>
    <col min="9999" max="9999" width="8.54296875" style="17" customWidth="1"/>
    <col min="10000" max="10001" width="1.54296875" style="17" customWidth="1"/>
    <col min="10002" max="10002" width="8.54296875" style="17" customWidth="1"/>
    <col min="10003" max="10003" width="1.54296875" style="17" customWidth="1"/>
    <col min="10004" max="10004" width="7.54296875" style="17" customWidth="1"/>
    <col min="10005" max="10005" width="11" style="17" customWidth="1"/>
    <col min="10006" max="10009" width="7.54296875" style="17" customWidth="1"/>
    <col min="10010" max="10010" width="9.1796875" style="17" customWidth="1"/>
    <col min="10011" max="10232" width="10.54296875" style="17"/>
    <col min="10233" max="10233" width="0.81640625" style="17" customWidth="1"/>
    <col min="10234" max="10234" width="2.54296875" style="17" customWidth="1"/>
    <col min="10235" max="10235" width="3.26953125" style="17" customWidth="1"/>
    <col min="10236" max="10236" width="12.54296875" style="17" customWidth="1"/>
    <col min="10237" max="10237" width="2.54296875" style="17" customWidth="1"/>
    <col min="10238" max="10239" width="12.54296875" style="17" customWidth="1"/>
    <col min="10240" max="10240" width="7" style="17" customWidth="1"/>
    <col min="10241" max="10241" width="5.453125" style="17" customWidth="1"/>
    <col min="10242" max="10242" width="3" style="17" customWidth="1"/>
    <col min="10243" max="10243" width="6.54296875" style="17" customWidth="1"/>
    <col min="10244" max="10244" width="3.453125" style="17" customWidth="1"/>
    <col min="10245" max="10245" width="1.54296875" style="17" customWidth="1"/>
    <col min="10246" max="10246" width="5" style="17" customWidth="1"/>
    <col min="10247" max="10247" width="1.7265625" style="17" customWidth="1"/>
    <col min="10248" max="10248" width="3" style="17" customWidth="1"/>
    <col min="10249" max="10249" width="4.54296875" style="17" customWidth="1"/>
    <col min="10250" max="10251" width="1.54296875" style="17" customWidth="1"/>
    <col min="10252" max="10252" width="4.54296875" style="17" customWidth="1"/>
    <col min="10253" max="10254" width="1.54296875" style="17" customWidth="1"/>
    <col min="10255" max="10255" width="8.54296875" style="17" customWidth="1"/>
    <col min="10256" max="10257" width="1.54296875" style="17" customWidth="1"/>
    <col min="10258" max="10258" width="8.54296875" style="17" customWidth="1"/>
    <col min="10259" max="10259" width="1.54296875" style="17" customWidth="1"/>
    <col min="10260" max="10260" width="7.54296875" style="17" customWidth="1"/>
    <col min="10261" max="10261" width="11" style="17" customWidth="1"/>
    <col min="10262" max="10265" width="7.54296875" style="17" customWidth="1"/>
    <col min="10266" max="10266" width="9.1796875" style="17" customWidth="1"/>
    <col min="10267" max="10488" width="10.54296875" style="17"/>
    <col min="10489" max="10489" width="0.81640625" style="17" customWidth="1"/>
    <col min="10490" max="10490" width="2.54296875" style="17" customWidth="1"/>
    <col min="10491" max="10491" width="3.26953125" style="17" customWidth="1"/>
    <col min="10492" max="10492" width="12.54296875" style="17" customWidth="1"/>
    <col min="10493" max="10493" width="2.54296875" style="17" customWidth="1"/>
    <col min="10494" max="10495" width="12.54296875" style="17" customWidth="1"/>
    <col min="10496" max="10496" width="7" style="17" customWidth="1"/>
    <col min="10497" max="10497" width="5.453125" style="17" customWidth="1"/>
    <col min="10498" max="10498" width="3" style="17" customWidth="1"/>
    <col min="10499" max="10499" width="6.54296875" style="17" customWidth="1"/>
    <col min="10500" max="10500" width="3.453125" style="17" customWidth="1"/>
    <col min="10501" max="10501" width="1.54296875" style="17" customWidth="1"/>
    <col min="10502" max="10502" width="5" style="17" customWidth="1"/>
    <col min="10503" max="10503" width="1.7265625" style="17" customWidth="1"/>
    <col min="10504" max="10504" width="3" style="17" customWidth="1"/>
    <col min="10505" max="10505" width="4.54296875" style="17" customWidth="1"/>
    <col min="10506" max="10507" width="1.54296875" style="17" customWidth="1"/>
    <col min="10508" max="10508" width="4.54296875" style="17" customWidth="1"/>
    <col min="10509" max="10510" width="1.54296875" style="17" customWidth="1"/>
    <col min="10511" max="10511" width="8.54296875" style="17" customWidth="1"/>
    <col min="10512" max="10513" width="1.54296875" style="17" customWidth="1"/>
    <col min="10514" max="10514" width="8.54296875" style="17" customWidth="1"/>
    <col min="10515" max="10515" width="1.54296875" style="17" customWidth="1"/>
    <col min="10516" max="10516" width="7.54296875" style="17" customWidth="1"/>
    <col min="10517" max="10517" width="11" style="17" customWidth="1"/>
    <col min="10518" max="10521" width="7.54296875" style="17" customWidth="1"/>
    <col min="10522" max="10522" width="9.1796875" style="17" customWidth="1"/>
    <col min="10523" max="10744" width="10.54296875" style="17"/>
    <col min="10745" max="10745" width="0.81640625" style="17" customWidth="1"/>
    <col min="10746" max="10746" width="2.54296875" style="17" customWidth="1"/>
    <col min="10747" max="10747" width="3.26953125" style="17" customWidth="1"/>
    <col min="10748" max="10748" width="12.54296875" style="17" customWidth="1"/>
    <col min="10749" max="10749" width="2.54296875" style="17" customWidth="1"/>
    <col min="10750" max="10751" width="12.54296875" style="17" customWidth="1"/>
    <col min="10752" max="10752" width="7" style="17" customWidth="1"/>
    <col min="10753" max="10753" width="5.453125" style="17" customWidth="1"/>
    <col min="10754" max="10754" width="3" style="17" customWidth="1"/>
    <col min="10755" max="10755" width="6.54296875" style="17" customWidth="1"/>
    <col min="10756" max="10756" width="3.453125" style="17" customWidth="1"/>
    <col min="10757" max="10757" width="1.54296875" style="17" customWidth="1"/>
    <col min="10758" max="10758" width="5" style="17" customWidth="1"/>
    <col min="10759" max="10759" width="1.7265625" style="17" customWidth="1"/>
    <col min="10760" max="10760" width="3" style="17" customWidth="1"/>
    <col min="10761" max="10761" width="4.54296875" style="17" customWidth="1"/>
    <col min="10762" max="10763" width="1.54296875" style="17" customWidth="1"/>
    <col min="10764" max="10764" width="4.54296875" style="17" customWidth="1"/>
    <col min="10765" max="10766" width="1.54296875" style="17" customWidth="1"/>
    <col min="10767" max="10767" width="8.54296875" style="17" customWidth="1"/>
    <col min="10768" max="10769" width="1.54296875" style="17" customWidth="1"/>
    <col min="10770" max="10770" width="8.54296875" style="17" customWidth="1"/>
    <col min="10771" max="10771" width="1.54296875" style="17" customWidth="1"/>
    <col min="10772" max="10772" width="7.54296875" style="17" customWidth="1"/>
    <col min="10773" max="10773" width="11" style="17" customWidth="1"/>
    <col min="10774" max="10777" width="7.54296875" style="17" customWidth="1"/>
    <col min="10778" max="10778" width="9.1796875" style="17" customWidth="1"/>
    <col min="10779" max="11000" width="10.54296875" style="17"/>
    <col min="11001" max="11001" width="0.81640625" style="17" customWidth="1"/>
    <col min="11002" max="11002" width="2.54296875" style="17" customWidth="1"/>
    <col min="11003" max="11003" width="3.26953125" style="17" customWidth="1"/>
    <col min="11004" max="11004" width="12.54296875" style="17" customWidth="1"/>
    <col min="11005" max="11005" width="2.54296875" style="17" customWidth="1"/>
    <col min="11006" max="11007" width="12.54296875" style="17" customWidth="1"/>
    <col min="11008" max="11008" width="7" style="17" customWidth="1"/>
    <col min="11009" max="11009" width="5.453125" style="17" customWidth="1"/>
    <col min="11010" max="11010" width="3" style="17" customWidth="1"/>
    <col min="11011" max="11011" width="6.54296875" style="17" customWidth="1"/>
    <col min="11012" max="11012" width="3.453125" style="17" customWidth="1"/>
    <col min="11013" max="11013" width="1.54296875" style="17" customWidth="1"/>
    <col min="11014" max="11014" width="5" style="17" customWidth="1"/>
    <col min="11015" max="11015" width="1.7265625" style="17" customWidth="1"/>
    <col min="11016" max="11016" width="3" style="17" customWidth="1"/>
    <col min="11017" max="11017" width="4.54296875" style="17" customWidth="1"/>
    <col min="11018" max="11019" width="1.54296875" style="17" customWidth="1"/>
    <col min="11020" max="11020" width="4.54296875" style="17" customWidth="1"/>
    <col min="11021" max="11022" width="1.54296875" style="17" customWidth="1"/>
    <col min="11023" max="11023" width="8.54296875" style="17" customWidth="1"/>
    <col min="11024" max="11025" width="1.54296875" style="17" customWidth="1"/>
    <col min="11026" max="11026" width="8.54296875" style="17" customWidth="1"/>
    <col min="11027" max="11027" width="1.54296875" style="17" customWidth="1"/>
    <col min="11028" max="11028" width="7.54296875" style="17" customWidth="1"/>
    <col min="11029" max="11029" width="11" style="17" customWidth="1"/>
    <col min="11030" max="11033" width="7.54296875" style="17" customWidth="1"/>
    <col min="11034" max="11034" width="9.1796875" style="17" customWidth="1"/>
    <col min="11035" max="11256" width="10.54296875" style="17"/>
    <col min="11257" max="11257" width="0.81640625" style="17" customWidth="1"/>
    <col min="11258" max="11258" width="2.54296875" style="17" customWidth="1"/>
    <col min="11259" max="11259" width="3.26953125" style="17" customWidth="1"/>
    <col min="11260" max="11260" width="12.54296875" style="17" customWidth="1"/>
    <col min="11261" max="11261" width="2.54296875" style="17" customWidth="1"/>
    <col min="11262" max="11263" width="12.54296875" style="17" customWidth="1"/>
    <col min="11264" max="11264" width="7" style="17" customWidth="1"/>
    <col min="11265" max="11265" width="5.453125" style="17" customWidth="1"/>
    <col min="11266" max="11266" width="3" style="17" customWidth="1"/>
    <col min="11267" max="11267" width="6.54296875" style="17" customWidth="1"/>
    <col min="11268" max="11268" width="3.453125" style="17" customWidth="1"/>
    <col min="11269" max="11269" width="1.54296875" style="17" customWidth="1"/>
    <col min="11270" max="11270" width="5" style="17" customWidth="1"/>
    <col min="11271" max="11271" width="1.7265625" style="17" customWidth="1"/>
    <col min="11272" max="11272" width="3" style="17" customWidth="1"/>
    <col min="11273" max="11273" width="4.54296875" style="17" customWidth="1"/>
    <col min="11274" max="11275" width="1.54296875" style="17" customWidth="1"/>
    <col min="11276" max="11276" width="4.54296875" style="17" customWidth="1"/>
    <col min="11277" max="11278" width="1.54296875" style="17" customWidth="1"/>
    <col min="11279" max="11279" width="8.54296875" style="17" customWidth="1"/>
    <col min="11280" max="11281" width="1.54296875" style="17" customWidth="1"/>
    <col min="11282" max="11282" width="8.54296875" style="17" customWidth="1"/>
    <col min="11283" max="11283" width="1.54296875" style="17" customWidth="1"/>
    <col min="11284" max="11284" width="7.54296875" style="17" customWidth="1"/>
    <col min="11285" max="11285" width="11" style="17" customWidth="1"/>
    <col min="11286" max="11289" width="7.54296875" style="17" customWidth="1"/>
    <col min="11290" max="11290" width="9.1796875" style="17" customWidth="1"/>
    <col min="11291" max="11512" width="10.54296875" style="17"/>
    <col min="11513" max="11513" width="0.81640625" style="17" customWidth="1"/>
    <col min="11514" max="11514" width="2.54296875" style="17" customWidth="1"/>
    <col min="11515" max="11515" width="3.26953125" style="17" customWidth="1"/>
    <col min="11516" max="11516" width="12.54296875" style="17" customWidth="1"/>
    <col min="11517" max="11517" width="2.54296875" style="17" customWidth="1"/>
    <col min="11518" max="11519" width="12.54296875" style="17" customWidth="1"/>
    <col min="11520" max="11520" width="7" style="17" customWidth="1"/>
    <col min="11521" max="11521" width="5.453125" style="17" customWidth="1"/>
    <col min="11522" max="11522" width="3" style="17" customWidth="1"/>
    <col min="11523" max="11523" width="6.54296875" style="17" customWidth="1"/>
    <col min="11524" max="11524" width="3.453125" style="17" customWidth="1"/>
    <col min="11525" max="11525" width="1.54296875" style="17" customWidth="1"/>
    <col min="11526" max="11526" width="5" style="17" customWidth="1"/>
    <col min="11527" max="11527" width="1.7265625" style="17" customWidth="1"/>
    <col min="11528" max="11528" width="3" style="17" customWidth="1"/>
    <col min="11529" max="11529" width="4.54296875" style="17" customWidth="1"/>
    <col min="11530" max="11531" width="1.54296875" style="17" customWidth="1"/>
    <col min="11532" max="11532" width="4.54296875" style="17" customWidth="1"/>
    <col min="11533" max="11534" width="1.54296875" style="17" customWidth="1"/>
    <col min="11535" max="11535" width="8.54296875" style="17" customWidth="1"/>
    <col min="11536" max="11537" width="1.54296875" style="17" customWidth="1"/>
    <col min="11538" max="11538" width="8.54296875" style="17" customWidth="1"/>
    <col min="11539" max="11539" width="1.54296875" style="17" customWidth="1"/>
    <col min="11540" max="11540" width="7.54296875" style="17" customWidth="1"/>
    <col min="11541" max="11541" width="11" style="17" customWidth="1"/>
    <col min="11542" max="11545" width="7.54296875" style="17" customWidth="1"/>
    <col min="11546" max="11546" width="9.1796875" style="17" customWidth="1"/>
    <col min="11547" max="11768" width="10.54296875" style="17"/>
    <col min="11769" max="11769" width="0.81640625" style="17" customWidth="1"/>
    <col min="11770" max="11770" width="2.54296875" style="17" customWidth="1"/>
    <col min="11771" max="11771" width="3.26953125" style="17" customWidth="1"/>
    <col min="11772" max="11772" width="12.54296875" style="17" customWidth="1"/>
    <col min="11773" max="11773" width="2.54296875" style="17" customWidth="1"/>
    <col min="11774" max="11775" width="12.54296875" style="17" customWidth="1"/>
    <col min="11776" max="11776" width="7" style="17" customWidth="1"/>
    <col min="11777" max="11777" width="5.453125" style="17" customWidth="1"/>
    <col min="11778" max="11778" width="3" style="17" customWidth="1"/>
    <col min="11779" max="11779" width="6.54296875" style="17" customWidth="1"/>
    <col min="11780" max="11780" width="3.453125" style="17" customWidth="1"/>
    <col min="11781" max="11781" width="1.54296875" style="17" customWidth="1"/>
    <col min="11782" max="11782" width="5" style="17" customWidth="1"/>
    <col min="11783" max="11783" width="1.7265625" style="17" customWidth="1"/>
    <col min="11784" max="11784" width="3" style="17" customWidth="1"/>
    <col min="11785" max="11785" width="4.54296875" style="17" customWidth="1"/>
    <col min="11786" max="11787" width="1.54296875" style="17" customWidth="1"/>
    <col min="11788" max="11788" width="4.54296875" style="17" customWidth="1"/>
    <col min="11789" max="11790" width="1.54296875" style="17" customWidth="1"/>
    <col min="11791" max="11791" width="8.54296875" style="17" customWidth="1"/>
    <col min="11792" max="11793" width="1.54296875" style="17" customWidth="1"/>
    <col min="11794" max="11794" width="8.54296875" style="17" customWidth="1"/>
    <col min="11795" max="11795" width="1.54296875" style="17" customWidth="1"/>
    <col min="11796" max="11796" width="7.54296875" style="17" customWidth="1"/>
    <col min="11797" max="11797" width="11" style="17" customWidth="1"/>
    <col min="11798" max="11801" width="7.54296875" style="17" customWidth="1"/>
    <col min="11802" max="11802" width="9.1796875" style="17" customWidth="1"/>
    <col min="11803" max="12024" width="10.54296875" style="17"/>
    <col min="12025" max="12025" width="0.81640625" style="17" customWidth="1"/>
    <col min="12026" max="12026" width="2.54296875" style="17" customWidth="1"/>
    <col min="12027" max="12027" width="3.26953125" style="17" customWidth="1"/>
    <col min="12028" max="12028" width="12.54296875" style="17" customWidth="1"/>
    <col min="12029" max="12029" width="2.54296875" style="17" customWidth="1"/>
    <col min="12030" max="12031" width="12.54296875" style="17" customWidth="1"/>
    <col min="12032" max="12032" width="7" style="17" customWidth="1"/>
    <col min="12033" max="12033" width="5.453125" style="17" customWidth="1"/>
    <col min="12034" max="12034" width="3" style="17" customWidth="1"/>
    <col min="12035" max="12035" width="6.54296875" style="17" customWidth="1"/>
    <col min="12036" max="12036" width="3.453125" style="17" customWidth="1"/>
    <col min="12037" max="12037" width="1.54296875" style="17" customWidth="1"/>
    <col min="12038" max="12038" width="5" style="17" customWidth="1"/>
    <col min="12039" max="12039" width="1.7265625" style="17" customWidth="1"/>
    <col min="12040" max="12040" width="3" style="17" customWidth="1"/>
    <col min="12041" max="12041" width="4.54296875" style="17" customWidth="1"/>
    <col min="12042" max="12043" width="1.54296875" style="17" customWidth="1"/>
    <col min="12044" max="12044" width="4.54296875" style="17" customWidth="1"/>
    <col min="12045" max="12046" width="1.54296875" style="17" customWidth="1"/>
    <col min="12047" max="12047" width="8.54296875" style="17" customWidth="1"/>
    <col min="12048" max="12049" width="1.54296875" style="17" customWidth="1"/>
    <col min="12050" max="12050" width="8.54296875" style="17" customWidth="1"/>
    <col min="12051" max="12051" width="1.54296875" style="17" customWidth="1"/>
    <col min="12052" max="12052" width="7.54296875" style="17" customWidth="1"/>
    <col min="12053" max="12053" width="11" style="17" customWidth="1"/>
    <col min="12054" max="12057" width="7.54296875" style="17" customWidth="1"/>
    <col min="12058" max="12058" width="9.1796875" style="17" customWidth="1"/>
    <col min="12059" max="12280" width="10.54296875" style="17"/>
    <col min="12281" max="12281" width="0.81640625" style="17" customWidth="1"/>
    <col min="12282" max="12282" width="2.54296875" style="17" customWidth="1"/>
    <col min="12283" max="12283" width="3.26953125" style="17" customWidth="1"/>
    <col min="12284" max="12284" width="12.54296875" style="17" customWidth="1"/>
    <col min="12285" max="12285" width="2.54296875" style="17" customWidth="1"/>
    <col min="12286" max="12287" width="12.54296875" style="17" customWidth="1"/>
    <col min="12288" max="12288" width="7" style="17" customWidth="1"/>
    <col min="12289" max="12289" width="5.453125" style="17" customWidth="1"/>
    <col min="12290" max="12290" width="3" style="17" customWidth="1"/>
    <col min="12291" max="12291" width="6.54296875" style="17" customWidth="1"/>
    <col min="12292" max="12292" width="3.453125" style="17" customWidth="1"/>
    <col min="12293" max="12293" width="1.54296875" style="17" customWidth="1"/>
    <col min="12294" max="12294" width="5" style="17" customWidth="1"/>
    <col min="12295" max="12295" width="1.7265625" style="17" customWidth="1"/>
    <col min="12296" max="12296" width="3" style="17" customWidth="1"/>
    <col min="12297" max="12297" width="4.54296875" style="17" customWidth="1"/>
    <col min="12298" max="12299" width="1.54296875" style="17" customWidth="1"/>
    <col min="12300" max="12300" width="4.54296875" style="17" customWidth="1"/>
    <col min="12301" max="12302" width="1.54296875" style="17" customWidth="1"/>
    <col min="12303" max="12303" width="8.54296875" style="17" customWidth="1"/>
    <col min="12304" max="12305" width="1.54296875" style="17" customWidth="1"/>
    <col min="12306" max="12306" width="8.54296875" style="17" customWidth="1"/>
    <col min="12307" max="12307" width="1.54296875" style="17" customWidth="1"/>
    <col min="12308" max="12308" width="7.54296875" style="17" customWidth="1"/>
    <col min="12309" max="12309" width="11" style="17" customWidth="1"/>
    <col min="12310" max="12313" width="7.54296875" style="17" customWidth="1"/>
    <col min="12314" max="12314" width="9.1796875" style="17" customWidth="1"/>
    <col min="12315" max="12536" width="10.54296875" style="17"/>
    <col min="12537" max="12537" width="0.81640625" style="17" customWidth="1"/>
    <col min="12538" max="12538" width="2.54296875" style="17" customWidth="1"/>
    <col min="12539" max="12539" width="3.26953125" style="17" customWidth="1"/>
    <col min="12540" max="12540" width="12.54296875" style="17" customWidth="1"/>
    <col min="12541" max="12541" width="2.54296875" style="17" customWidth="1"/>
    <col min="12542" max="12543" width="12.54296875" style="17" customWidth="1"/>
    <col min="12544" max="12544" width="7" style="17" customWidth="1"/>
    <col min="12545" max="12545" width="5.453125" style="17" customWidth="1"/>
    <col min="12546" max="12546" width="3" style="17" customWidth="1"/>
    <col min="12547" max="12547" width="6.54296875" style="17" customWidth="1"/>
    <col min="12548" max="12548" width="3.453125" style="17" customWidth="1"/>
    <col min="12549" max="12549" width="1.54296875" style="17" customWidth="1"/>
    <col min="12550" max="12550" width="5" style="17" customWidth="1"/>
    <col min="12551" max="12551" width="1.7265625" style="17" customWidth="1"/>
    <col min="12552" max="12552" width="3" style="17" customWidth="1"/>
    <col min="12553" max="12553" width="4.54296875" style="17" customWidth="1"/>
    <col min="12554" max="12555" width="1.54296875" style="17" customWidth="1"/>
    <col min="12556" max="12556" width="4.54296875" style="17" customWidth="1"/>
    <col min="12557" max="12558" width="1.54296875" style="17" customWidth="1"/>
    <col min="12559" max="12559" width="8.54296875" style="17" customWidth="1"/>
    <col min="12560" max="12561" width="1.54296875" style="17" customWidth="1"/>
    <col min="12562" max="12562" width="8.54296875" style="17" customWidth="1"/>
    <col min="12563" max="12563" width="1.54296875" style="17" customWidth="1"/>
    <col min="12564" max="12564" width="7.54296875" style="17" customWidth="1"/>
    <col min="12565" max="12565" width="11" style="17" customWidth="1"/>
    <col min="12566" max="12569" width="7.54296875" style="17" customWidth="1"/>
    <col min="12570" max="12570" width="9.1796875" style="17" customWidth="1"/>
    <col min="12571" max="12792" width="10.54296875" style="17"/>
    <col min="12793" max="12793" width="0.81640625" style="17" customWidth="1"/>
    <col min="12794" max="12794" width="2.54296875" style="17" customWidth="1"/>
    <col min="12795" max="12795" width="3.26953125" style="17" customWidth="1"/>
    <col min="12796" max="12796" width="12.54296875" style="17" customWidth="1"/>
    <col min="12797" max="12797" width="2.54296875" style="17" customWidth="1"/>
    <col min="12798" max="12799" width="12.54296875" style="17" customWidth="1"/>
    <col min="12800" max="12800" width="7" style="17" customWidth="1"/>
    <col min="12801" max="12801" width="5.453125" style="17" customWidth="1"/>
    <col min="12802" max="12802" width="3" style="17" customWidth="1"/>
    <col min="12803" max="12803" width="6.54296875" style="17" customWidth="1"/>
    <col min="12804" max="12804" width="3.453125" style="17" customWidth="1"/>
    <col min="12805" max="12805" width="1.54296875" style="17" customWidth="1"/>
    <col min="12806" max="12806" width="5" style="17" customWidth="1"/>
    <col min="12807" max="12807" width="1.7265625" style="17" customWidth="1"/>
    <col min="12808" max="12808" width="3" style="17" customWidth="1"/>
    <col min="12809" max="12809" width="4.54296875" style="17" customWidth="1"/>
    <col min="12810" max="12811" width="1.54296875" style="17" customWidth="1"/>
    <col min="12812" max="12812" width="4.54296875" style="17" customWidth="1"/>
    <col min="12813" max="12814" width="1.54296875" style="17" customWidth="1"/>
    <col min="12815" max="12815" width="8.54296875" style="17" customWidth="1"/>
    <col min="12816" max="12817" width="1.54296875" style="17" customWidth="1"/>
    <col min="12818" max="12818" width="8.54296875" style="17" customWidth="1"/>
    <col min="12819" max="12819" width="1.54296875" style="17" customWidth="1"/>
    <col min="12820" max="12820" width="7.54296875" style="17" customWidth="1"/>
    <col min="12821" max="12821" width="11" style="17" customWidth="1"/>
    <col min="12822" max="12825" width="7.54296875" style="17" customWidth="1"/>
    <col min="12826" max="12826" width="9.1796875" style="17" customWidth="1"/>
    <col min="12827" max="13048" width="10.54296875" style="17"/>
    <col min="13049" max="13049" width="0.81640625" style="17" customWidth="1"/>
    <col min="13050" max="13050" width="2.54296875" style="17" customWidth="1"/>
    <col min="13051" max="13051" width="3.26953125" style="17" customWidth="1"/>
    <col min="13052" max="13052" width="12.54296875" style="17" customWidth="1"/>
    <col min="13053" max="13053" width="2.54296875" style="17" customWidth="1"/>
    <col min="13054" max="13055" width="12.54296875" style="17" customWidth="1"/>
    <col min="13056" max="13056" width="7" style="17" customWidth="1"/>
    <col min="13057" max="13057" width="5.453125" style="17" customWidth="1"/>
    <col min="13058" max="13058" width="3" style="17" customWidth="1"/>
    <col min="13059" max="13059" width="6.54296875" style="17" customWidth="1"/>
    <col min="13060" max="13060" width="3.453125" style="17" customWidth="1"/>
    <col min="13061" max="13061" width="1.54296875" style="17" customWidth="1"/>
    <col min="13062" max="13062" width="5" style="17" customWidth="1"/>
    <col min="13063" max="13063" width="1.7265625" style="17" customWidth="1"/>
    <col min="13064" max="13064" width="3" style="17" customWidth="1"/>
    <col min="13065" max="13065" width="4.54296875" style="17" customWidth="1"/>
    <col min="13066" max="13067" width="1.54296875" style="17" customWidth="1"/>
    <col min="13068" max="13068" width="4.54296875" style="17" customWidth="1"/>
    <col min="13069" max="13070" width="1.54296875" style="17" customWidth="1"/>
    <col min="13071" max="13071" width="8.54296875" style="17" customWidth="1"/>
    <col min="13072" max="13073" width="1.54296875" style="17" customWidth="1"/>
    <col min="13074" max="13074" width="8.54296875" style="17" customWidth="1"/>
    <col min="13075" max="13075" width="1.54296875" style="17" customWidth="1"/>
    <col min="13076" max="13076" width="7.54296875" style="17" customWidth="1"/>
    <col min="13077" max="13077" width="11" style="17" customWidth="1"/>
    <col min="13078" max="13081" width="7.54296875" style="17" customWidth="1"/>
    <col min="13082" max="13082" width="9.1796875" style="17" customWidth="1"/>
    <col min="13083" max="13304" width="10.54296875" style="17"/>
    <col min="13305" max="13305" width="0.81640625" style="17" customWidth="1"/>
    <col min="13306" max="13306" width="2.54296875" style="17" customWidth="1"/>
    <col min="13307" max="13307" width="3.26953125" style="17" customWidth="1"/>
    <col min="13308" max="13308" width="12.54296875" style="17" customWidth="1"/>
    <col min="13309" max="13309" width="2.54296875" style="17" customWidth="1"/>
    <col min="13310" max="13311" width="12.54296875" style="17" customWidth="1"/>
    <col min="13312" max="13312" width="7" style="17" customWidth="1"/>
    <col min="13313" max="13313" width="5.453125" style="17" customWidth="1"/>
    <col min="13314" max="13314" width="3" style="17" customWidth="1"/>
    <col min="13315" max="13315" width="6.54296875" style="17" customWidth="1"/>
    <col min="13316" max="13316" width="3.453125" style="17" customWidth="1"/>
    <col min="13317" max="13317" width="1.54296875" style="17" customWidth="1"/>
    <col min="13318" max="13318" width="5" style="17" customWidth="1"/>
    <col min="13319" max="13319" width="1.7265625" style="17" customWidth="1"/>
    <col min="13320" max="13320" width="3" style="17" customWidth="1"/>
    <col min="13321" max="13321" width="4.54296875" style="17" customWidth="1"/>
    <col min="13322" max="13323" width="1.54296875" style="17" customWidth="1"/>
    <col min="13324" max="13324" width="4.54296875" style="17" customWidth="1"/>
    <col min="13325" max="13326" width="1.54296875" style="17" customWidth="1"/>
    <col min="13327" max="13327" width="8.54296875" style="17" customWidth="1"/>
    <col min="13328" max="13329" width="1.54296875" style="17" customWidth="1"/>
    <col min="13330" max="13330" width="8.54296875" style="17" customWidth="1"/>
    <col min="13331" max="13331" width="1.54296875" style="17" customWidth="1"/>
    <col min="13332" max="13332" width="7.54296875" style="17" customWidth="1"/>
    <col min="13333" max="13333" width="11" style="17" customWidth="1"/>
    <col min="13334" max="13337" width="7.54296875" style="17" customWidth="1"/>
    <col min="13338" max="13338" width="9.1796875" style="17" customWidth="1"/>
    <col min="13339" max="13560" width="10.54296875" style="17"/>
    <col min="13561" max="13561" width="0.81640625" style="17" customWidth="1"/>
    <col min="13562" max="13562" width="2.54296875" style="17" customWidth="1"/>
    <col min="13563" max="13563" width="3.26953125" style="17" customWidth="1"/>
    <col min="13564" max="13564" width="12.54296875" style="17" customWidth="1"/>
    <col min="13565" max="13565" width="2.54296875" style="17" customWidth="1"/>
    <col min="13566" max="13567" width="12.54296875" style="17" customWidth="1"/>
    <col min="13568" max="13568" width="7" style="17" customWidth="1"/>
    <col min="13569" max="13569" width="5.453125" style="17" customWidth="1"/>
    <col min="13570" max="13570" width="3" style="17" customWidth="1"/>
    <col min="13571" max="13571" width="6.54296875" style="17" customWidth="1"/>
    <col min="13572" max="13572" width="3.453125" style="17" customWidth="1"/>
    <col min="13573" max="13573" width="1.54296875" style="17" customWidth="1"/>
    <col min="13574" max="13574" width="5" style="17" customWidth="1"/>
    <col min="13575" max="13575" width="1.7265625" style="17" customWidth="1"/>
    <col min="13576" max="13576" width="3" style="17" customWidth="1"/>
    <col min="13577" max="13577" width="4.54296875" style="17" customWidth="1"/>
    <col min="13578" max="13579" width="1.54296875" style="17" customWidth="1"/>
    <col min="13580" max="13580" width="4.54296875" style="17" customWidth="1"/>
    <col min="13581" max="13582" width="1.54296875" style="17" customWidth="1"/>
    <col min="13583" max="13583" width="8.54296875" style="17" customWidth="1"/>
    <col min="13584" max="13585" width="1.54296875" style="17" customWidth="1"/>
    <col min="13586" max="13586" width="8.54296875" style="17" customWidth="1"/>
    <col min="13587" max="13587" width="1.54296875" style="17" customWidth="1"/>
    <col min="13588" max="13588" width="7.54296875" style="17" customWidth="1"/>
    <col min="13589" max="13589" width="11" style="17" customWidth="1"/>
    <col min="13590" max="13593" width="7.54296875" style="17" customWidth="1"/>
    <col min="13594" max="13594" width="9.1796875" style="17" customWidth="1"/>
    <col min="13595" max="13816" width="10.54296875" style="17"/>
    <col min="13817" max="13817" width="0.81640625" style="17" customWidth="1"/>
    <col min="13818" max="13818" width="2.54296875" style="17" customWidth="1"/>
    <col min="13819" max="13819" width="3.26953125" style="17" customWidth="1"/>
    <col min="13820" max="13820" width="12.54296875" style="17" customWidth="1"/>
    <col min="13821" max="13821" width="2.54296875" style="17" customWidth="1"/>
    <col min="13822" max="13823" width="12.54296875" style="17" customWidth="1"/>
    <col min="13824" max="13824" width="7" style="17" customWidth="1"/>
    <col min="13825" max="13825" width="5.453125" style="17" customWidth="1"/>
    <col min="13826" max="13826" width="3" style="17" customWidth="1"/>
    <col min="13827" max="13827" width="6.54296875" style="17" customWidth="1"/>
    <col min="13828" max="13828" width="3.453125" style="17" customWidth="1"/>
    <col min="13829" max="13829" width="1.54296875" style="17" customWidth="1"/>
    <col min="13830" max="13830" width="5" style="17" customWidth="1"/>
    <col min="13831" max="13831" width="1.7265625" style="17" customWidth="1"/>
    <col min="13832" max="13832" width="3" style="17" customWidth="1"/>
    <col min="13833" max="13833" width="4.54296875" style="17" customWidth="1"/>
    <col min="13834" max="13835" width="1.54296875" style="17" customWidth="1"/>
    <col min="13836" max="13836" width="4.54296875" style="17" customWidth="1"/>
    <col min="13837" max="13838" width="1.54296875" style="17" customWidth="1"/>
    <col min="13839" max="13839" width="8.54296875" style="17" customWidth="1"/>
    <col min="13840" max="13841" width="1.54296875" style="17" customWidth="1"/>
    <col min="13842" max="13842" width="8.54296875" style="17" customWidth="1"/>
    <col min="13843" max="13843" width="1.54296875" style="17" customWidth="1"/>
    <col min="13844" max="13844" width="7.54296875" style="17" customWidth="1"/>
    <col min="13845" max="13845" width="11" style="17" customWidth="1"/>
    <col min="13846" max="13849" width="7.54296875" style="17" customWidth="1"/>
    <col min="13850" max="13850" width="9.1796875" style="17" customWidth="1"/>
    <col min="13851" max="14072" width="10.54296875" style="17"/>
    <col min="14073" max="14073" width="0.81640625" style="17" customWidth="1"/>
    <col min="14074" max="14074" width="2.54296875" style="17" customWidth="1"/>
    <col min="14075" max="14075" width="3.26953125" style="17" customWidth="1"/>
    <col min="14076" max="14076" width="12.54296875" style="17" customWidth="1"/>
    <col min="14077" max="14077" width="2.54296875" style="17" customWidth="1"/>
    <col min="14078" max="14079" width="12.54296875" style="17" customWidth="1"/>
    <col min="14080" max="14080" width="7" style="17" customWidth="1"/>
    <col min="14081" max="14081" width="5.453125" style="17" customWidth="1"/>
    <col min="14082" max="14082" width="3" style="17" customWidth="1"/>
    <col min="14083" max="14083" width="6.54296875" style="17" customWidth="1"/>
    <col min="14084" max="14084" width="3.453125" style="17" customWidth="1"/>
    <col min="14085" max="14085" width="1.54296875" style="17" customWidth="1"/>
    <col min="14086" max="14086" width="5" style="17" customWidth="1"/>
    <col min="14087" max="14087" width="1.7265625" style="17" customWidth="1"/>
    <col min="14088" max="14088" width="3" style="17" customWidth="1"/>
    <col min="14089" max="14089" width="4.54296875" style="17" customWidth="1"/>
    <col min="14090" max="14091" width="1.54296875" style="17" customWidth="1"/>
    <col min="14092" max="14092" width="4.54296875" style="17" customWidth="1"/>
    <col min="14093" max="14094" width="1.54296875" style="17" customWidth="1"/>
    <col min="14095" max="14095" width="8.54296875" style="17" customWidth="1"/>
    <col min="14096" max="14097" width="1.54296875" style="17" customWidth="1"/>
    <col min="14098" max="14098" width="8.54296875" style="17" customWidth="1"/>
    <col min="14099" max="14099" width="1.54296875" style="17" customWidth="1"/>
    <col min="14100" max="14100" width="7.54296875" style="17" customWidth="1"/>
    <col min="14101" max="14101" width="11" style="17" customWidth="1"/>
    <col min="14102" max="14105" width="7.54296875" style="17" customWidth="1"/>
    <col min="14106" max="14106" width="9.1796875" style="17" customWidth="1"/>
    <col min="14107" max="14328" width="10.54296875" style="17"/>
    <col min="14329" max="14329" width="0.81640625" style="17" customWidth="1"/>
    <col min="14330" max="14330" width="2.54296875" style="17" customWidth="1"/>
    <col min="14331" max="14331" width="3.26953125" style="17" customWidth="1"/>
    <col min="14332" max="14332" width="12.54296875" style="17" customWidth="1"/>
    <col min="14333" max="14333" width="2.54296875" style="17" customWidth="1"/>
    <col min="14334" max="14335" width="12.54296875" style="17" customWidth="1"/>
    <col min="14336" max="14336" width="7" style="17" customWidth="1"/>
    <col min="14337" max="14337" width="5.453125" style="17" customWidth="1"/>
    <col min="14338" max="14338" width="3" style="17" customWidth="1"/>
    <col min="14339" max="14339" width="6.54296875" style="17" customWidth="1"/>
    <col min="14340" max="14340" width="3.453125" style="17" customWidth="1"/>
    <col min="14341" max="14341" width="1.54296875" style="17" customWidth="1"/>
    <col min="14342" max="14342" width="5" style="17" customWidth="1"/>
    <col min="14343" max="14343" width="1.7265625" style="17" customWidth="1"/>
    <col min="14344" max="14344" width="3" style="17" customWidth="1"/>
    <col min="14345" max="14345" width="4.54296875" style="17" customWidth="1"/>
    <col min="14346" max="14347" width="1.54296875" style="17" customWidth="1"/>
    <col min="14348" max="14348" width="4.54296875" style="17" customWidth="1"/>
    <col min="14349" max="14350" width="1.54296875" style="17" customWidth="1"/>
    <col min="14351" max="14351" width="8.54296875" style="17" customWidth="1"/>
    <col min="14352" max="14353" width="1.54296875" style="17" customWidth="1"/>
    <col min="14354" max="14354" width="8.54296875" style="17" customWidth="1"/>
    <col min="14355" max="14355" width="1.54296875" style="17" customWidth="1"/>
    <col min="14356" max="14356" width="7.54296875" style="17" customWidth="1"/>
    <col min="14357" max="14357" width="11" style="17" customWidth="1"/>
    <col min="14358" max="14361" width="7.54296875" style="17" customWidth="1"/>
    <col min="14362" max="14362" width="9.1796875" style="17" customWidth="1"/>
    <col min="14363" max="14584" width="10.54296875" style="17"/>
    <col min="14585" max="14585" width="0.81640625" style="17" customWidth="1"/>
    <col min="14586" max="14586" width="2.54296875" style="17" customWidth="1"/>
    <col min="14587" max="14587" width="3.26953125" style="17" customWidth="1"/>
    <col min="14588" max="14588" width="12.54296875" style="17" customWidth="1"/>
    <col min="14589" max="14589" width="2.54296875" style="17" customWidth="1"/>
    <col min="14590" max="14591" width="12.54296875" style="17" customWidth="1"/>
    <col min="14592" max="14592" width="7" style="17" customWidth="1"/>
    <col min="14593" max="14593" width="5.453125" style="17" customWidth="1"/>
    <col min="14594" max="14594" width="3" style="17" customWidth="1"/>
    <col min="14595" max="14595" width="6.54296875" style="17" customWidth="1"/>
    <col min="14596" max="14596" width="3.453125" style="17" customWidth="1"/>
    <col min="14597" max="14597" width="1.54296875" style="17" customWidth="1"/>
    <col min="14598" max="14598" width="5" style="17" customWidth="1"/>
    <col min="14599" max="14599" width="1.7265625" style="17" customWidth="1"/>
    <col min="14600" max="14600" width="3" style="17" customWidth="1"/>
    <col min="14601" max="14601" width="4.54296875" style="17" customWidth="1"/>
    <col min="14602" max="14603" width="1.54296875" style="17" customWidth="1"/>
    <col min="14604" max="14604" width="4.54296875" style="17" customWidth="1"/>
    <col min="14605" max="14606" width="1.54296875" style="17" customWidth="1"/>
    <col min="14607" max="14607" width="8.54296875" style="17" customWidth="1"/>
    <col min="14608" max="14609" width="1.54296875" style="17" customWidth="1"/>
    <col min="14610" max="14610" width="8.54296875" style="17" customWidth="1"/>
    <col min="14611" max="14611" width="1.54296875" style="17" customWidth="1"/>
    <col min="14612" max="14612" width="7.54296875" style="17" customWidth="1"/>
    <col min="14613" max="14613" width="11" style="17" customWidth="1"/>
    <col min="14614" max="14617" width="7.54296875" style="17" customWidth="1"/>
    <col min="14618" max="14618" width="9.1796875" style="17" customWidth="1"/>
    <col min="14619" max="14840" width="10.54296875" style="17"/>
    <col min="14841" max="14841" width="0.81640625" style="17" customWidth="1"/>
    <col min="14842" max="14842" width="2.54296875" style="17" customWidth="1"/>
    <col min="14843" max="14843" width="3.26953125" style="17" customWidth="1"/>
    <col min="14844" max="14844" width="12.54296875" style="17" customWidth="1"/>
    <col min="14845" max="14845" width="2.54296875" style="17" customWidth="1"/>
    <col min="14846" max="14847" width="12.54296875" style="17" customWidth="1"/>
    <col min="14848" max="14848" width="7" style="17" customWidth="1"/>
    <col min="14849" max="14849" width="5.453125" style="17" customWidth="1"/>
    <col min="14850" max="14850" width="3" style="17" customWidth="1"/>
    <col min="14851" max="14851" width="6.54296875" style="17" customWidth="1"/>
    <col min="14852" max="14852" width="3.453125" style="17" customWidth="1"/>
    <col min="14853" max="14853" width="1.54296875" style="17" customWidth="1"/>
    <col min="14854" max="14854" width="5" style="17" customWidth="1"/>
    <col min="14855" max="14855" width="1.7265625" style="17" customWidth="1"/>
    <col min="14856" max="14856" width="3" style="17" customWidth="1"/>
    <col min="14857" max="14857" width="4.54296875" style="17" customWidth="1"/>
    <col min="14858" max="14859" width="1.54296875" style="17" customWidth="1"/>
    <col min="14860" max="14860" width="4.54296875" style="17" customWidth="1"/>
    <col min="14861" max="14862" width="1.54296875" style="17" customWidth="1"/>
    <col min="14863" max="14863" width="8.54296875" style="17" customWidth="1"/>
    <col min="14864" max="14865" width="1.54296875" style="17" customWidth="1"/>
    <col min="14866" max="14866" width="8.54296875" style="17" customWidth="1"/>
    <col min="14867" max="14867" width="1.54296875" style="17" customWidth="1"/>
    <col min="14868" max="14868" width="7.54296875" style="17" customWidth="1"/>
    <col min="14869" max="14869" width="11" style="17" customWidth="1"/>
    <col min="14870" max="14873" width="7.54296875" style="17" customWidth="1"/>
    <col min="14874" max="14874" width="9.1796875" style="17" customWidth="1"/>
    <col min="14875" max="15096" width="10.54296875" style="17"/>
    <col min="15097" max="15097" width="0.81640625" style="17" customWidth="1"/>
    <col min="15098" max="15098" width="2.54296875" style="17" customWidth="1"/>
    <col min="15099" max="15099" width="3.26953125" style="17" customWidth="1"/>
    <col min="15100" max="15100" width="12.54296875" style="17" customWidth="1"/>
    <col min="15101" max="15101" width="2.54296875" style="17" customWidth="1"/>
    <col min="15102" max="15103" width="12.54296875" style="17" customWidth="1"/>
    <col min="15104" max="15104" width="7" style="17" customWidth="1"/>
    <col min="15105" max="15105" width="5.453125" style="17" customWidth="1"/>
    <col min="15106" max="15106" width="3" style="17" customWidth="1"/>
    <col min="15107" max="15107" width="6.54296875" style="17" customWidth="1"/>
    <col min="15108" max="15108" width="3.453125" style="17" customWidth="1"/>
    <col min="15109" max="15109" width="1.54296875" style="17" customWidth="1"/>
    <col min="15110" max="15110" width="5" style="17" customWidth="1"/>
    <col min="15111" max="15111" width="1.7265625" style="17" customWidth="1"/>
    <col min="15112" max="15112" width="3" style="17" customWidth="1"/>
    <col min="15113" max="15113" width="4.54296875" style="17" customWidth="1"/>
    <col min="15114" max="15115" width="1.54296875" style="17" customWidth="1"/>
    <col min="15116" max="15116" width="4.54296875" style="17" customWidth="1"/>
    <col min="15117" max="15118" width="1.54296875" style="17" customWidth="1"/>
    <col min="15119" max="15119" width="8.54296875" style="17" customWidth="1"/>
    <col min="15120" max="15121" width="1.54296875" style="17" customWidth="1"/>
    <col min="15122" max="15122" width="8.54296875" style="17" customWidth="1"/>
    <col min="15123" max="15123" width="1.54296875" style="17" customWidth="1"/>
    <col min="15124" max="15124" width="7.54296875" style="17" customWidth="1"/>
    <col min="15125" max="15125" width="11" style="17" customWidth="1"/>
    <col min="15126" max="15129" width="7.54296875" style="17" customWidth="1"/>
    <col min="15130" max="15130" width="9.1796875" style="17" customWidth="1"/>
    <col min="15131" max="15352" width="10.54296875" style="17"/>
    <col min="15353" max="15353" width="0.81640625" style="17" customWidth="1"/>
    <col min="15354" max="15354" width="2.54296875" style="17" customWidth="1"/>
    <col min="15355" max="15355" width="3.26953125" style="17" customWidth="1"/>
    <col min="15356" max="15356" width="12.54296875" style="17" customWidth="1"/>
    <col min="15357" max="15357" width="2.54296875" style="17" customWidth="1"/>
    <col min="15358" max="15359" width="12.54296875" style="17" customWidth="1"/>
    <col min="15360" max="15360" width="7" style="17" customWidth="1"/>
    <col min="15361" max="15361" width="5.453125" style="17" customWidth="1"/>
    <col min="15362" max="15362" width="3" style="17" customWidth="1"/>
    <col min="15363" max="15363" width="6.54296875" style="17" customWidth="1"/>
    <col min="15364" max="15364" width="3.453125" style="17" customWidth="1"/>
    <col min="15365" max="15365" width="1.54296875" style="17" customWidth="1"/>
    <col min="15366" max="15366" width="5" style="17" customWidth="1"/>
    <col min="15367" max="15367" width="1.7265625" style="17" customWidth="1"/>
    <col min="15368" max="15368" width="3" style="17" customWidth="1"/>
    <col min="15369" max="15369" width="4.54296875" style="17" customWidth="1"/>
    <col min="15370" max="15371" width="1.54296875" style="17" customWidth="1"/>
    <col min="15372" max="15372" width="4.54296875" style="17" customWidth="1"/>
    <col min="15373" max="15374" width="1.54296875" style="17" customWidth="1"/>
    <col min="15375" max="15375" width="8.54296875" style="17" customWidth="1"/>
    <col min="15376" max="15377" width="1.54296875" style="17" customWidth="1"/>
    <col min="15378" max="15378" width="8.54296875" style="17" customWidth="1"/>
    <col min="15379" max="15379" width="1.54296875" style="17" customWidth="1"/>
    <col min="15380" max="15380" width="7.54296875" style="17" customWidth="1"/>
    <col min="15381" max="15381" width="11" style="17" customWidth="1"/>
    <col min="15382" max="15385" width="7.54296875" style="17" customWidth="1"/>
    <col min="15386" max="15386" width="9.1796875" style="17" customWidth="1"/>
    <col min="15387" max="15608" width="10.54296875" style="17"/>
    <col min="15609" max="15609" width="0.81640625" style="17" customWidth="1"/>
    <col min="15610" max="15610" width="2.54296875" style="17" customWidth="1"/>
    <col min="15611" max="15611" width="3.26953125" style="17" customWidth="1"/>
    <col min="15612" max="15612" width="12.54296875" style="17" customWidth="1"/>
    <col min="15613" max="15613" width="2.54296875" style="17" customWidth="1"/>
    <col min="15614" max="15615" width="12.54296875" style="17" customWidth="1"/>
    <col min="15616" max="15616" width="7" style="17" customWidth="1"/>
    <col min="15617" max="15617" width="5.453125" style="17" customWidth="1"/>
    <col min="15618" max="15618" width="3" style="17" customWidth="1"/>
    <col min="15619" max="15619" width="6.54296875" style="17" customWidth="1"/>
    <col min="15620" max="15620" width="3.453125" style="17" customWidth="1"/>
    <col min="15621" max="15621" width="1.54296875" style="17" customWidth="1"/>
    <col min="15622" max="15622" width="5" style="17" customWidth="1"/>
    <col min="15623" max="15623" width="1.7265625" style="17" customWidth="1"/>
    <col min="15624" max="15624" width="3" style="17" customWidth="1"/>
    <col min="15625" max="15625" width="4.54296875" style="17" customWidth="1"/>
    <col min="15626" max="15627" width="1.54296875" style="17" customWidth="1"/>
    <col min="15628" max="15628" width="4.54296875" style="17" customWidth="1"/>
    <col min="15629" max="15630" width="1.54296875" style="17" customWidth="1"/>
    <col min="15631" max="15631" width="8.54296875" style="17" customWidth="1"/>
    <col min="15632" max="15633" width="1.54296875" style="17" customWidth="1"/>
    <col min="15634" max="15634" width="8.54296875" style="17" customWidth="1"/>
    <col min="15635" max="15635" width="1.54296875" style="17" customWidth="1"/>
    <col min="15636" max="15636" width="7.54296875" style="17" customWidth="1"/>
    <col min="15637" max="15637" width="11" style="17" customWidth="1"/>
    <col min="15638" max="15641" width="7.54296875" style="17" customWidth="1"/>
    <col min="15642" max="15642" width="9.1796875" style="17" customWidth="1"/>
    <col min="15643" max="15864" width="10.54296875" style="17"/>
    <col min="15865" max="15865" width="0.81640625" style="17" customWidth="1"/>
    <col min="15866" max="15866" width="2.54296875" style="17" customWidth="1"/>
    <col min="15867" max="15867" width="3.26953125" style="17" customWidth="1"/>
    <col min="15868" max="15868" width="12.54296875" style="17" customWidth="1"/>
    <col min="15869" max="15869" width="2.54296875" style="17" customWidth="1"/>
    <col min="15870" max="15871" width="12.54296875" style="17" customWidth="1"/>
    <col min="15872" max="15872" width="7" style="17" customWidth="1"/>
    <col min="15873" max="15873" width="5.453125" style="17" customWidth="1"/>
    <col min="15874" max="15874" width="3" style="17" customWidth="1"/>
    <col min="15875" max="15875" width="6.54296875" style="17" customWidth="1"/>
    <col min="15876" max="15876" width="3.453125" style="17" customWidth="1"/>
    <col min="15877" max="15877" width="1.54296875" style="17" customWidth="1"/>
    <col min="15878" max="15878" width="5" style="17" customWidth="1"/>
    <col min="15879" max="15879" width="1.7265625" style="17" customWidth="1"/>
    <col min="15880" max="15880" width="3" style="17" customWidth="1"/>
    <col min="15881" max="15881" width="4.54296875" style="17" customWidth="1"/>
    <col min="15882" max="15883" width="1.54296875" style="17" customWidth="1"/>
    <col min="15884" max="15884" width="4.54296875" style="17" customWidth="1"/>
    <col min="15885" max="15886" width="1.54296875" style="17" customWidth="1"/>
    <col min="15887" max="15887" width="8.54296875" style="17" customWidth="1"/>
    <col min="15888" max="15889" width="1.54296875" style="17" customWidth="1"/>
    <col min="15890" max="15890" width="8.54296875" style="17" customWidth="1"/>
    <col min="15891" max="15891" width="1.54296875" style="17" customWidth="1"/>
    <col min="15892" max="15892" width="7.54296875" style="17" customWidth="1"/>
    <col min="15893" max="15893" width="11" style="17" customWidth="1"/>
    <col min="15894" max="15897" width="7.54296875" style="17" customWidth="1"/>
    <col min="15898" max="15898" width="9.1796875" style="17" customWidth="1"/>
    <col min="15899" max="16120" width="10.54296875" style="17"/>
    <col min="16121" max="16121" width="0.81640625" style="17" customWidth="1"/>
    <col min="16122" max="16122" width="2.54296875" style="17" customWidth="1"/>
    <col min="16123" max="16123" width="3.26953125" style="17" customWidth="1"/>
    <col min="16124" max="16124" width="12.54296875" style="17" customWidth="1"/>
    <col min="16125" max="16125" width="2.54296875" style="17" customWidth="1"/>
    <col min="16126" max="16127" width="12.54296875" style="17" customWidth="1"/>
    <col min="16128" max="16128" width="7" style="17" customWidth="1"/>
    <col min="16129" max="16129" width="5.453125" style="17" customWidth="1"/>
    <col min="16130" max="16130" width="3" style="17" customWidth="1"/>
    <col min="16131" max="16131" width="6.54296875" style="17" customWidth="1"/>
    <col min="16132" max="16132" width="3.453125" style="17" customWidth="1"/>
    <col min="16133" max="16133" width="1.54296875" style="17" customWidth="1"/>
    <col min="16134" max="16134" width="5" style="17" customWidth="1"/>
    <col min="16135" max="16135" width="1.7265625" style="17" customWidth="1"/>
    <col min="16136" max="16136" width="3" style="17" customWidth="1"/>
    <col min="16137" max="16137" width="4.54296875" style="17" customWidth="1"/>
    <col min="16138" max="16139" width="1.54296875" style="17" customWidth="1"/>
    <col min="16140" max="16140" width="4.54296875" style="17" customWidth="1"/>
    <col min="16141" max="16142" width="1.54296875" style="17" customWidth="1"/>
    <col min="16143" max="16143" width="8.54296875" style="17" customWidth="1"/>
    <col min="16144" max="16145" width="1.54296875" style="17" customWidth="1"/>
    <col min="16146" max="16146" width="8.54296875" style="17" customWidth="1"/>
    <col min="16147" max="16147" width="1.54296875" style="17" customWidth="1"/>
    <col min="16148" max="16148" width="7.54296875" style="17" customWidth="1"/>
    <col min="16149" max="16149" width="11" style="17" customWidth="1"/>
    <col min="16150" max="16153" width="7.54296875" style="17" customWidth="1"/>
    <col min="16154" max="16154" width="9.1796875" style="17" customWidth="1"/>
    <col min="16155" max="16384" width="10.54296875" style="17"/>
  </cols>
  <sheetData>
    <row r="1" spans="1:32" ht="45" customHeight="1" thickBo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20" t="s">
        <v>61</v>
      </c>
      <c r="U1" s="120"/>
    </row>
    <row r="2" spans="1:32" s="16" customFormat="1" ht="13.5" customHeight="1">
      <c r="A2" s="1" t="s">
        <v>3</v>
      </c>
      <c r="B2" s="2"/>
      <c r="C2" s="30"/>
      <c r="D2" s="2"/>
      <c r="E2" s="2"/>
      <c r="F2" s="2"/>
      <c r="G2" s="2"/>
      <c r="H2" s="2"/>
      <c r="I2" s="2"/>
      <c r="J2" s="2"/>
      <c r="K2" s="2"/>
      <c r="L2" s="28"/>
      <c r="M2" s="96" t="s">
        <v>54</v>
      </c>
      <c r="N2" s="97"/>
      <c r="O2" s="97"/>
      <c r="P2" s="97"/>
      <c r="Q2" s="97"/>
      <c r="R2" s="97"/>
      <c r="S2" s="97"/>
      <c r="T2" s="97"/>
      <c r="U2" s="88" t="s">
        <v>53</v>
      </c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6" customFormat="1" ht="13.5" customHeight="1">
      <c r="A3" s="80" t="s">
        <v>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  <c r="M3" s="98"/>
      <c r="N3" s="99"/>
      <c r="O3" s="99"/>
      <c r="P3" s="99"/>
      <c r="Q3" s="99"/>
      <c r="R3" s="99"/>
      <c r="S3" s="99"/>
      <c r="T3" s="99"/>
      <c r="U3" s="89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s="16" customFormat="1" ht="13.5" customHeight="1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5"/>
      <c r="M4" s="11"/>
      <c r="N4" s="10" t="s">
        <v>0</v>
      </c>
      <c r="O4" s="5"/>
      <c r="P4" s="9"/>
      <c r="Q4" s="10" t="s">
        <v>1</v>
      </c>
      <c r="R4" s="5"/>
      <c r="S4" s="9"/>
      <c r="T4" s="10" t="s">
        <v>5</v>
      </c>
      <c r="U4" s="90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 s="16" customFormat="1" ht="13.5" customHeight="1">
      <c r="A5" s="4"/>
      <c r="B5" s="5" t="str">
        <f>"1."</f>
        <v>1.</v>
      </c>
      <c r="C5" s="112" t="str">
        <f>'Year 1'!C5</f>
        <v xml:space="preserve"> </v>
      </c>
      <c r="D5" s="112"/>
      <c r="E5" s="112"/>
      <c r="F5" s="112"/>
      <c r="G5" s="112"/>
      <c r="H5" s="112"/>
      <c r="I5" s="112"/>
      <c r="J5" s="112"/>
      <c r="K5" s="112"/>
      <c r="L5" s="113"/>
      <c r="M5" s="9"/>
      <c r="N5" s="62">
        <f>'Year 1'!N5+'Year 2'!N5+'Year 3'!N5+'Year 4'!N5+'Year 5'!N5</f>
        <v>0</v>
      </c>
      <c r="O5" s="63"/>
      <c r="P5" s="64"/>
      <c r="Q5" s="62">
        <f>'Year 1'!Q5+'Year 2'!Q5+'Year 3'!Q5+'Year 4'!Q5+'Year 5'!Q5</f>
        <v>0</v>
      </c>
      <c r="R5" s="63"/>
      <c r="S5" s="64"/>
      <c r="T5" s="62">
        <v>0</v>
      </c>
      <c r="U5" s="65">
        <f>'Year 1'!U5+'Year 2'!U5+'Year 3'!U5+'Year 4'!U5+'Year 5'!U5</f>
        <v>0</v>
      </c>
      <c r="V5" s="121" t="s">
        <v>62</v>
      </c>
      <c r="W5" s="122"/>
      <c r="X5" s="122"/>
      <c r="Y5" s="17"/>
      <c r="Z5" s="17"/>
      <c r="AA5" s="17"/>
      <c r="AB5" s="17"/>
      <c r="AC5" s="17"/>
      <c r="AD5" s="17"/>
      <c r="AE5" s="17"/>
      <c r="AF5" s="17"/>
    </row>
    <row r="6" spans="1:32" ht="13.5" customHeight="1">
      <c r="A6" s="4"/>
      <c r="B6" s="5" t="str">
        <f>"2."</f>
        <v>2.</v>
      </c>
      <c r="C6" s="112" t="str">
        <f>'Year 1'!C6</f>
        <v xml:space="preserve"> </v>
      </c>
      <c r="D6" s="112"/>
      <c r="E6" s="112"/>
      <c r="F6" s="112"/>
      <c r="G6" s="112"/>
      <c r="H6" s="112"/>
      <c r="I6" s="112"/>
      <c r="J6" s="112"/>
      <c r="K6" s="112"/>
      <c r="L6" s="113"/>
      <c r="M6" s="9"/>
      <c r="N6" s="62">
        <f>'Year 1'!N6+'Year 2'!N6+'Year 3'!N6+'Year 4'!N6+'Year 5'!N6</f>
        <v>0</v>
      </c>
      <c r="O6" s="63"/>
      <c r="P6" s="64"/>
      <c r="Q6" s="62">
        <f>'Year 1'!Q6+'Year 2'!Q6+'Year 3'!Q6+'Year 4'!Q6+'Year 5'!Q6</f>
        <v>0</v>
      </c>
      <c r="R6" s="63"/>
      <c r="S6" s="64"/>
      <c r="T6" s="62">
        <v>0</v>
      </c>
      <c r="U6" s="65">
        <f>'Year 1'!U6+'Year 2'!U6+'Year 3'!U6+'Year 4'!U6+'Year 5'!U6</f>
        <v>0</v>
      </c>
      <c r="V6" s="121"/>
      <c r="W6" s="122"/>
      <c r="X6" s="122"/>
    </row>
    <row r="7" spans="1:32" ht="13.5" customHeight="1">
      <c r="A7" s="4"/>
      <c r="B7" s="5" t="str">
        <f>"3."</f>
        <v>3.</v>
      </c>
      <c r="C7" s="112" t="str">
        <f>'Year 1'!C7</f>
        <v xml:space="preserve"> </v>
      </c>
      <c r="D7" s="112"/>
      <c r="E7" s="112"/>
      <c r="F7" s="112"/>
      <c r="G7" s="112"/>
      <c r="H7" s="112"/>
      <c r="I7" s="112"/>
      <c r="J7" s="112"/>
      <c r="K7" s="112"/>
      <c r="L7" s="113"/>
      <c r="M7" s="9"/>
      <c r="N7" s="62">
        <f>'Year 1'!N7+'Year 2'!N7+'Year 3'!N7+'Year 4'!N7+'Year 5'!N7</f>
        <v>0</v>
      </c>
      <c r="O7" s="63"/>
      <c r="P7" s="64"/>
      <c r="Q7" s="62">
        <f>'Year 1'!Q7+'Year 2'!Q7+'Year 3'!Q7+'Year 4'!Q7+'Year 5'!Q7</f>
        <v>0</v>
      </c>
      <c r="R7" s="63"/>
      <c r="S7" s="64"/>
      <c r="T7" s="62">
        <v>0</v>
      </c>
      <c r="U7" s="65">
        <f>'Year 1'!U7+'Year 2'!U7+'Year 3'!U7+'Year 4'!U7+'Year 5'!U7</f>
        <v>0</v>
      </c>
      <c r="V7" s="121"/>
      <c r="W7" s="122"/>
      <c r="X7" s="122"/>
    </row>
    <row r="8" spans="1:32" ht="13.5" customHeight="1">
      <c r="A8" s="4"/>
      <c r="B8" s="5" t="str">
        <f>"4."</f>
        <v>4.</v>
      </c>
      <c r="C8" s="112" t="str">
        <f>'Year 1'!C8</f>
        <v xml:space="preserve"> </v>
      </c>
      <c r="D8" s="112"/>
      <c r="E8" s="112"/>
      <c r="F8" s="112"/>
      <c r="G8" s="112"/>
      <c r="H8" s="112"/>
      <c r="I8" s="112"/>
      <c r="J8" s="112"/>
      <c r="K8" s="112"/>
      <c r="L8" s="113"/>
      <c r="M8" s="9"/>
      <c r="N8" s="62">
        <f>'Year 1'!N8+'Year 2'!N8+'Year 3'!N8+'Year 4'!N8+'Year 5'!N8</f>
        <v>0</v>
      </c>
      <c r="O8" s="63"/>
      <c r="P8" s="64"/>
      <c r="Q8" s="62">
        <f>'Year 1'!Q8+'Year 2'!Q8+'Year 3'!Q8+'Year 4'!Q8+'Year 5'!Q8</f>
        <v>0</v>
      </c>
      <c r="R8" s="63"/>
      <c r="S8" s="64"/>
      <c r="T8" s="62">
        <v>0</v>
      </c>
      <c r="U8" s="65">
        <f>'Year 1'!U8+'Year 2'!U8+'Year 3'!U8+'Year 4'!U8+'Year 5'!U8</f>
        <v>0</v>
      </c>
      <c r="V8" s="121"/>
      <c r="W8" s="122"/>
      <c r="X8" s="122"/>
    </row>
    <row r="9" spans="1:32" ht="13.5" customHeight="1">
      <c r="A9" s="4"/>
      <c r="B9" s="5" t="str">
        <f>"5."</f>
        <v>5.</v>
      </c>
      <c r="C9" s="112" t="str">
        <f>'Year 1'!C9</f>
        <v xml:space="preserve"> </v>
      </c>
      <c r="D9" s="112"/>
      <c r="E9" s="112"/>
      <c r="F9" s="112"/>
      <c r="G9" s="112"/>
      <c r="H9" s="112"/>
      <c r="I9" s="112"/>
      <c r="J9" s="112"/>
      <c r="K9" s="112"/>
      <c r="L9" s="113"/>
      <c r="M9" s="9"/>
      <c r="N9" s="62">
        <f>'Year 1'!N9+'Year 2'!N9+'Year 3'!N9+'Year 4'!N9+'Year 5'!N9</f>
        <v>0</v>
      </c>
      <c r="O9" s="63"/>
      <c r="P9" s="64"/>
      <c r="Q9" s="62">
        <f>'Year 1'!Q9+'Year 2'!Q9+'Year 3'!Q9+'Year 4'!Q9+'Year 5'!Q9</f>
        <v>0</v>
      </c>
      <c r="R9" s="63"/>
      <c r="S9" s="64"/>
      <c r="T9" s="62">
        <v>0</v>
      </c>
      <c r="U9" s="65">
        <f>'Year 1'!U9+'Year 2'!U9+'Year 3'!U9+'Year 4'!U9+'Year 5'!U9</f>
        <v>0</v>
      </c>
      <c r="V9" s="121"/>
      <c r="W9" s="122"/>
      <c r="X9" s="122"/>
    </row>
    <row r="10" spans="1:32" ht="13.5" customHeight="1">
      <c r="A10" s="4"/>
      <c r="B10" s="5" t="s">
        <v>6</v>
      </c>
      <c r="C10" s="69">
        <f>'Year 1'!C10+'Year 2'!C10+'Year 3'!C10+'Year 4'!C10+'Year 5'!C10</f>
        <v>0</v>
      </c>
      <c r="D10" s="77" t="s">
        <v>46</v>
      </c>
      <c r="E10" s="77"/>
      <c r="F10" s="77"/>
      <c r="G10" s="77"/>
      <c r="H10" s="77"/>
      <c r="I10" s="77"/>
      <c r="J10" s="77"/>
      <c r="K10" s="77"/>
      <c r="L10" s="78"/>
      <c r="M10" s="9"/>
      <c r="N10" s="62">
        <f>'Year 1'!N10+'Year 2'!N10+'Year 3'!N10+'Year 4'!N10+'Year 5'!N10</f>
        <v>0</v>
      </c>
      <c r="O10" s="63"/>
      <c r="P10" s="64"/>
      <c r="Q10" s="62">
        <f>'Year 1'!Q10+'Year 2'!Q10+'Year 3'!Q10+'Year 4'!Q10+'Year 5'!Q10</f>
        <v>0</v>
      </c>
      <c r="R10" s="63"/>
      <c r="S10" s="64"/>
      <c r="T10" s="62">
        <v>0</v>
      </c>
      <c r="U10" s="65">
        <f>'Year 1'!U10+'Year 2'!U10+'Year 3'!U10+'Year 4'!U10+'Year 5'!U10</f>
        <v>0</v>
      </c>
      <c r="V10" s="121"/>
      <c r="W10" s="122"/>
      <c r="X10" s="122"/>
    </row>
    <row r="11" spans="1:32" ht="13.5" customHeight="1">
      <c r="A11" s="4"/>
      <c r="B11" s="5" t="s">
        <v>7</v>
      </c>
      <c r="C11" s="69">
        <f>'Year 1'!C11+'Year 2'!C11+'Year 3'!C11+'Year 4'!C11+'Year 5'!C11</f>
        <v>0</v>
      </c>
      <c r="D11" s="77" t="s">
        <v>47</v>
      </c>
      <c r="E11" s="77"/>
      <c r="F11" s="77"/>
      <c r="G11" s="77"/>
      <c r="H11" s="77"/>
      <c r="I11" s="77"/>
      <c r="J11" s="77"/>
      <c r="K11" s="77"/>
      <c r="L11" s="78"/>
      <c r="M11" s="9"/>
      <c r="N11" s="62">
        <f>SUM(N5:N10)</f>
        <v>0</v>
      </c>
      <c r="O11" s="63"/>
      <c r="P11" s="64"/>
      <c r="Q11" s="62">
        <f>SUM(Q5:Q10)</f>
        <v>0</v>
      </c>
      <c r="R11" s="63"/>
      <c r="S11" s="64"/>
      <c r="T11" s="62">
        <f>SUM(T5:T10)</f>
        <v>0</v>
      </c>
      <c r="U11" s="65">
        <f>SUM(U5:U10)</f>
        <v>0</v>
      </c>
    </row>
    <row r="12" spans="1:32" ht="13.5" customHeight="1">
      <c r="A12" s="79" t="s">
        <v>9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8"/>
      <c r="M12" s="26"/>
      <c r="N12" s="24"/>
      <c r="O12" s="25"/>
      <c r="P12" s="25"/>
      <c r="Q12" s="24"/>
      <c r="R12" s="25"/>
      <c r="S12" s="25"/>
      <c r="T12" s="24"/>
      <c r="U12" s="39"/>
    </row>
    <row r="13" spans="1:32" ht="13.5" customHeight="1">
      <c r="A13" s="66"/>
      <c r="B13" s="67" t="s">
        <v>10</v>
      </c>
      <c r="C13" s="69">
        <f>'Year 1'!C13+'Year 2'!C13+'Year 3'!C13+'Year 4'!C13+'Year 5'!C13</f>
        <v>0</v>
      </c>
      <c r="D13" s="114" t="s">
        <v>48</v>
      </c>
      <c r="E13" s="114"/>
      <c r="F13" s="114"/>
      <c r="G13" s="114"/>
      <c r="H13" s="114"/>
      <c r="I13" s="114"/>
      <c r="J13" s="114"/>
      <c r="K13" s="114"/>
      <c r="L13" s="115"/>
      <c r="M13" s="68"/>
      <c r="N13" s="62">
        <f>'Year 1'!N13+'Year 2'!N13+'Year 3'!N13+'Year 4'!N13+'Year 5'!N13</f>
        <v>0</v>
      </c>
      <c r="O13" s="63"/>
      <c r="P13" s="64"/>
      <c r="Q13" s="62">
        <f>'Year 1'!Q13+'Year 2'!Q13+'Year 3'!Q13+'Year 4'!Q13+'Year 5'!Q13</f>
        <v>0</v>
      </c>
      <c r="R13" s="63"/>
      <c r="S13" s="64"/>
      <c r="T13" s="62">
        <f>'Year 1'!T13+'Year 2'!T13+'Year 3'!T13+'Year 4'!T13+'Year 5'!T13</f>
        <v>0</v>
      </c>
      <c r="U13" s="65">
        <f>'Year 1'!U13+'Year 2'!U13+'Year 3'!U13+'Year 4'!U13+'Year 5'!U13</f>
        <v>0</v>
      </c>
    </row>
    <row r="14" spans="1:32" ht="13.5" customHeight="1">
      <c r="A14" s="66"/>
      <c r="B14" s="67" t="s">
        <v>11</v>
      </c>
      <c r="C14" s="69">
        <f>'Year 1'!C13+'Year 2'!C13+'Year 3'!C13+'Year 4'!C13+'Year 5'!C14</f>
        <v>0</v>
      </c>
      <c r="D14" s="114" t="s">
        <v>49</v>
      </c>
      <c r="E14" s="114"/>
      <c r="F14" s="114"/>
      <c r="G14" s="114"/>
      <c r="H14" s="114"/>
      <c r="I14" s="114"/>
      <c r="J14" s="114"/>
      <c r="K14" s="114"/>
      <c r="L14" s="115"/>
      <c r="M14" s="68"/>
      <c r="N14" s="62">
        <f>'Year 1'!N14+'Year 2'!N14+'Year 3'!N14+'Year 4'!N14+'Year 5'!N14</f>
        <v>0</v>
      </c>
      <c r="O14" s="63"/>
      <c r="P14" s="64"/>
      <c r="Q14" s="62">
        <f>'Year 1'!Q14+'Year 2'!Q14+'Year 3'!Q14+'Year 4'!Q14+'Year 5'!Q14</f>
        <v>0</v>
      </c>
      <c r="R14" s="63"/>
      <c r="S14" s="64"/>
      <c r="T14" s="62">
        <f>'Year 1'!T14+'Year 2'!T14+'Year 3'!T14+'Year 4'!T14+'Year 5'!T14</f>
        <v>0</v>
      </c>
      <c r="U14" s="65">
        <f>'Year 1'!U14+'Year 2'!U14+'Year 3'!U14+'Year 4'!U14+'Year 5'!U14</f>
        <v>0</v>
      </c>
    </row>
    <row r="15" spans="1:32" ht="13.5" customHeight="1">
      <c r="A15" s="66"/>
      <c r="B15" s="67" t="s">
        <v>12</v>
      </c>
      <c r="C15" s="69">
        <f>'Year 1'!C13+'Year 2'!C13+'Year 3'!C13+'Year 4'!C13+'Year 5'!C15</f>
        <v>0</v>
      </c>
      <c r="D15" s="114" t="s">
        <v>50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65">
        <f>'Year 1'!U15+'Year 2'!U15+'Year 3'!U15+'Year 4'!U15+'Year 5'!U15</f>
        <v>0</v>
      </c>
    </row>
    <row r="16" spans="1:32" ht="13.5" customHeight="1">
      <c r="A16" s="66"/>
      <c r="B16" s="67" t="s">
        <v>13</v>
      </c>
      <c r="C16" s="69">
        <f>'Year 1'!C13+'Year 2'!C13+'Year 3'!C13+'Year 4'!C13+'Year 5'!C16</f>
        <v>0</v>
      </c>
      <c r="D16" s="114" t="s">
        <v>51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65">
        <f>'Year 1'!U16+'Year 2'!U16+'Year 3'!U16+'Year 4'!U16+'Year 5'!U16</f>
        <v>0</v>
      </c>
    </row>
    <row r="17" spans="1:24" ht="13.5" customHeight="1">
      <c r="A17" s="66"/>
      <c r="B17" s="67" t="s">
        <v>14</v>
      </c>
      <c r="C17" s="69">
        <f>'Year 1'!C13+'Year 2'!C13+'Year 3'!C13+'Year 4'!C13+'Year 5'!C17</f>
        <v>0</v>
      </c>
      <c r="D17" s="114" t="s">
        <v>52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65">
        <f>'Year 1'!U17+'Year 2'!U17+'Year 3'!U17+'Year 4'!U17+'Year 5'!U17</f>
        <v>0</v>
      </c>
    </row>
    <row r="18" spans="1:24" ht="13.5" customHeight="1">
      <c r="A18" s="66"/>
      <c r="B18" s="67" t="s">
        <v>6</v>
      </c>
      <c r="C18" s="69">
        <f>'Year 1'!C13+'Year 2'!C13+'Year 3'!C13+'Year 4'!C13+'Year 5'!C18</f>
        <v>0</v>
      </c>
      <c r="D18" s="114" t="s">
        <v>27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65">
        <f>'Year 1'!U18+'Year 2'!U18+'Year 3'!U18+'Year 4'!U18+'Year 5'!U18</f>
        <v>0</v>
      </c>
      <c r="X18" s="76"/>
    </row>
    <row r="19" spans="1:24" ht="13.5" customHeight="1">
      <c r="A19" s="116"/>
      <c r="B19" s="117"/>
      <c r="C19" s="117"/>
      <c r="D19" s="114" t="s">
        <v>15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65">
        <f>SUM(U13:U18)+U11</f>
        <v>0</v>
      </c>
      <c r="X19" s="76"/>
    </row>
    <row r="20" spans="1:24" ht="13.5" customHeight="1">
      <c r="A20" s="118" t="s">
        <v>16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U20" s="65">
        <v>0</v>
      </c>
      <c r="X20" s="76"/>
    </row>
    <row r="21" spans="1:24" ht="13.5" customHeight="1">
      <c r="A21" s="4"/>
      <c r="B21" s="77" t="s">
        <v>17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8"/>
      <c r="U21" s="38">
        <f>+U19+U20</f>
        <v>0</v>
      </c>
      <c r="X21" s="76"/>
    </row>
    <row r="22" spans="1:24" ht="13.5" customHeight="1">
      <c r="A22" s="91" t="s">
        <v>18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3"/>
      <c r="U22" s="40"/>
      <c r="X22" s="76"/>
    </row>
    <row r="23" spans="1:24" ht="13.5" customHeight="1">
      <c r="A23" s="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48">
        <v>0</v>
      </c>
      <c r="U23" s="40"/>
      <c r="V23" s="75" t="s">
        <v>63</v>
      </c>
      <c r="W23" s="76"/>
      <c r="X23" s="71"/>
    </row>
    <row r="24" spans="1:24" ht="13.5" customHeight="1">
      <c r="A24" s="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48">
        <v>0</v>
      </c>
      <c r="U24" s="40"/>
      <c r="V24" s="75"/>
      <c r="W24" s="76"/>
    </row>
    <row r="25" spans="1:24" ht="13.5" customHeight="1">
      <c r="A25" s="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48">
        <v>0</v>
      </c>
      <c r="U25" s="40"/>
      <c r="V25" s="75"/>
      <c r="W25" s="76"/>
    </row>
    <row r="26" spans="1:24" ht="13.5" customHeight="1">
      <c r="A26" s="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48">
        <v>0</v>
      </c>
      <c r="U26" s="40"/>
      <c r="V26" s="75"/>
      <c r="W26" s="76"/>
    </row>
    <row r="27" spans="1:24" ht="13.5" customHeight="1">
      <c r="A27" s="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48">
        <v>0</v>
      </c>
      <c r="U27" s="39"/>
      <c r="V27" s="75"/>
      <c r="W27" s="76"/>
    </row>
    <row r="28" spans="1:24" ht="13.5" customHeight="1">
      <c r="A28" s="4"/>
      <c r="B28" s="104" t="s">
        <v>19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5"/>
      <c r="U28" s="41">
        <f>'Year 1'!U28+'Year 2'!U28+'Year 3'!U28+'Year 4'!U28+'Year 5'!U28</f>
        <v>0</v>
      </c>
      <c r="V28" s="70"/>
      <c r="W28" s="71"/>
    </row>
    <row r="29" spans="1:24" ht="13.5" customHeight="1">
      <c r="A29" s="79" t="s">
        <v>20</v>
      </c>
      <c r="B29" s="77"/>
      <c r="C29" s="77"/>
      <c r="D29" s="77"/>
      <c r="E29" s="77" t="s">
        <v>21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8"/>
      <c r="U29" s="41">
        <f>'Year 1'!U29+'Year 2'!U29+'Year 3'!U29+'Year 4'!U29+'Year 5'!U29</f>
        <v>0</v>
      </c>
    </row>
    <row r="30" spans="1:24" ht="13.5" customHeight="1">
      <c r="A30" s="15"/>
      <c r="B30" s="3"/>
      <c r="C30" s="32"/>
      <c r="D30" s="3"/>
      <c r="E30" s="77" t="s">
        <v>22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8"/>
      <c r="U30" s="41">
        <f>'Year 1'!U30+'Year 2'!U30+'Year 3'!U30+'Year 4'!U30+'Year 5'!U30</f>
        <v>0</v>
      </c>
    </row>
    <row r="31" spans="1:24" ht="13.5" customHeight="1">
      <c r="A31" s="6" t="s">
        <v>23</v>
      </c>
      <c r="B31" s="19"/>
      <c r="C31" s="31"/>
      <c r="D31" s="19"/>
      <c r="E31" s="19"/>
      <c r="F31" s="1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10"/>
      <c r="U31" s="40"/>
    </row>
    <row r="32" spans="1:24" ht="13.5" customHeight="1">
      <c r="A32" s="6"/>
      <c r="B32" s="19" t="str">
        <f>"1."</f>
        <v>1.</v>
      </c>
      <c r="C32" s="35" t="s">
        <v>24</v>
      </c>
      <c r="D32" s="20"/>
      <c r="E32" s="119">
        <f>'Year 1'!E32+'Year 2'!E32+'Year 3'!E32+'Year 4'!E32+'Year 5'!E32</f>
        <v>0</v>
      </c>
      <c r="F32" s="119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2"/>
      <c r="U32" s="40"/>
    </row>
    <row r="33" spans="1:32" ht="13.5" customHeight="1">
      <c r="A33" s="6"/>
      <c r="B33" s="19" t="str">
        <f>"2."</f>
        <v>2.</v>
      </c>
      <c r="C33" s="35" t="s">
        <v>25</v>
      </c>
      <c r="D33" s="20"/>
      <c r="E33" s="119">
        <f>'Year 1'!E33+'Year 2'!E33+'Year 3'!E33+'Year 4'!E33+'Year 5'!E33</f>
        <v>0</v>
      </c>
      <c r="F33" s="119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2"/>
      <c r="U33" s="40"/>
    </row>
    <row r="34" spans="1:32" ht="13.5" customHeight="1">
      <c r="A34" s="6"/>
      <c r="B34" s="19" t="str">
        <f>"3."</f>
        <v>3.</v>
      </c>
      <c r="C34" s="35" t="s">
        <v>26</v>
      </c>
      <c r="D34" s="20"/>
      <c r="E34" s="119">
        <f>'Year 1'!E34+'Year 2'!E34+'Year 3'!E34+'Year 4'!E34+'Year 5'!E34</f>
        <v>0</v>
      </c>
      <c r="F34" s="119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2"/>
      <c r="U34" s="40"/>
    </row>
    <row r="35" spans="1:32" ht="13.5" customHeight="1">
      <c r="A35" s="6"/>
      <c r="B35" s="19" t="str">
        <f>"4."</f>
        <v>4.</v>
      </c>
      <c r="C35" s="35" t="s">
        <v>27</v>
      </c>
      <c r="D35" s="20"/>
      <c r="E35" s="119">
        <f>'Year 1'!E35+'Year 2'!E35+'Year 3'!E35+'Year 4'!E35+'Year 5'!E35</f>
        <v>0</v>
      </c>
      <c r="F35" s="119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2"/>
      <c r="U35" s="40"/>
    </row>
    <row r="36" spans="1:32" ht="13.5" customHeight="1">
      <c r="A36" s="111"/>
      <c r="B36" s="99"/>
      <c r="C36" s="99"/>
      <c r="D36" s="99"/>
      <c r="E36" s="99"/>
      <c r="F36" s="99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5"/>
      <c r="U36" s="40"/>
    </row>
    <row r="37" spans="1:32" ht="13.5" customHeight="1">
      <c r="A37" s="94"/>
      <c r="B37" s="95"/>
      <c r="C37" s="107" t="s">
        <v>55</v>
      </c>
      <c r="D37" s="107"/>
      <c r="E37" s="107"/>
      <c r="F37" s="107"/>
      <c r="G37" s="69">
        <f>'Year 1'!G37+'Year 2'!G37+'Year 3'!G37+'Year 4'!G37+'Year 5'!G37</f>
        <v>0</v>
      </c>
      <c r="H37" s="95" t="s">
        <v>56</v>
      </c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108"/>
      <c r="U37" s="42">
        <f>'Year 1'!U37+'Year 2'!U37+'Year 3'!U37+'Year 4'!U37+'Year 5'!U37</f>
        <v>0</v>
      </c>
    </row>
    <row r="38" spans="1:32" s="18" customFormat="1" ht="13.5" customHeight="1">
      <c r="A38" s="79" t="s">
        <v>28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8"/>
      <c r="U38" s="43"/>
      <c r="V38" s="16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1:32" s="18" customFormat="1" ht="13.5" customHeight="1">
      <c r="A39" s="4"/>
      <c r="B39" s="5" t="str">
        <f>"1."</f>
        <v>1.</v>
      </c>
      <c r="C39" s="101" t="s">
        <v>29</v>
      </c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2"/>
      <c r="U39" s="72">
        <f>'Year 1'!U39+'Year 2'!U39+'Year 3'!U39+'Year 4'!U39+'Year 5'!U39</f>
        <v>0</v>
      </c>
      <c r="V39" s="16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1:32" s="18" customFormat="1" ht="13.5" customHeight="1">
      <c r="A40" s="4"/>
      <c r="B40" s="5" t="str">
        <f>"2."</f>
        <v>2.</v>
      </c>
      <c r="C40" s="101" t="s">
        <v>30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2"/>
      <c r="U40" s="72">
        <f>'Year 1'!U40+'Year 2'!U40+'Year 3'!U40+'Year 4'!U40+'Year 5'!U40</f>
        <v>0</v>
      </c>
      <c r="V40" s="16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:32" s="18" customFormat="1" ht="13.5" customHeight="1">
      <c r="A41" s="4"/>
      <c r="B41" s="5" t="str">
        <f>"3."</f>
        <v>3.</v>
      </c>
      <c r="C41" s="101" t="s">
        <v>31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2"/>
      <c r="U41" s="72">
        <f>'Year 1'!U41+'Year 2'!U41+'Year 3'!U41+'Year 4'!U41+'Year 5'!U41</f>
        <v>0</v>
      </c>
      <c r="V41" s="16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1:32" s="18" customFormat="1" ht="13.5" customHeight="1">
      <c r="A42" s="4"/>
      <c r="B42" s="5" t="str">
        <f>"4."</f>
        <v>4.</v>
      </c>
      <c r="C42" s="101" t="s">
        <v>32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2"/>
      <c r="U42" s="72">
        <f>'Year 1'!U42+'Year 2'!U42+'Year 3'!U42+'Year 4'!U42+'Year 5'!U42</f>
        <v>0</v>
      </c>
      <c r="V42" s="16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1:32" s="18" customFormat="1" ht="13.5" customHeight="1">
      <c r="A43" s="4"/>
      <c r="B43" s="5" t="str">
        <f>"5."</f>
        <v>5.</v>
      </c>
      <c r="C43" s="101" t="s">
        <v>33</v>
      </c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2"/>
      <c r="U43" s="72">
        <f>'Year 1'!U43+'Year 2'!U43+'Year 3'!U43+'Year 4'!U43+'Year 5'!U43</f>
        <v>0</v>
      </c>
      <c r="V43" s="16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1:32" s="18" customFormat="1" ht="13.5" customHeight="1">
      <c r="A44" s="4"/>
      <c r="B44" s="5" t="str">
        <f>"6."</f>
        <v>6.</v>
      </c>
      <c r="C44" s="101" t="s">
        <v>27</v>
      </c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2"/>
      <c r="U44" s="72">
        <f>'Year 1'!U44+'Year 2'!U44+'Year 3'!U44+'Year 4'!U44+'Year 5'!U44</f>
        <v>0</v>
      </c>
      <c r="V44" s="16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1:32" s="18" customFormat="1" ht="13.5" customHeight="1">
      <c r="A45" s="94"/>
      <c r="B45" s="95"/>
      <c r="C45" s="101" t="s">
        <v>34</v>
      </c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2"/>
      <c r="U45" s="41">
        <f>SUM(U39:U44)</f>
        <v>0</v>
      </c>
      <c r="V45" s="16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2" ht="13.5" customHeight="1">
      <c r="A46" s="79" t="s">
        <v>35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8"/>
      <c r="U46" s="41">
        <f>ROUND(+U21+U28+Year1dodol+Year1fodol+U37+U45,0)</f>
        <v>0</v>
      </c>
    </row>
    <row r="47" spans="1:32" ht="13.5" customHeight="1">
      <c r="A47" s="91" t="s">
        <v>36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3"/>
      <c r="U47" s="40"/>
    </row>
    <row r="48" spans="1:32" ht="13.5" customHeight="1">
      <c r="A48" s="6"/>
      <c r="B48" s="19"/>
      <c r="C48" s="31"/>
      <c r="D48" s="20" t="s">
        <v>37</v>
      </c>
      <c r="E48" s="20"/>
      <c r="F48" s="20" t="s">
        <v>38</v>
      </c>
      <c r="G48" s="21" t="s">
        <v>39</v>
      </c>
      <c r="H48" s="21"/>
      <c r="I48" s="21"/>
      <c r="J48" s="20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40"/>
    </row>
    <row r="49" spans="1:21" ht="13.5" customHeight="1">
      <c r="A49" s="6"/>
      <c r="B49" s="19"/>
      <c r="C49" s="31"/>
      <c r="D49" s="22" t="s">
        <v>40</v>
      </c>
      <c r="E49" s="20"/>
      <c r="F49" s="73">
        <f>'Year 1'!F49+'Year 2'!F49+'Year 3'!F49+'Year 4'!F49+'Year 5'!F49</f>
        <v>0</v>
      </c>
      <c r="G49" s="74">
        <f>AVERAGE('Year 1'!G49,'Year 2'!G49,'Year 3'!G49,'Year 4'!G49,'Year 5'!G49)</f>
        <v>0</v>
      </c>
      <c r="H49" s="23"/>
      <c r="I49" s="23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39"/>
    </row>
    <row r="50" spans="1:21" ht="13.5" customHeight="1">
      <c r="A50" s="4" t="s">
        <v>41</v>
      </c>
      <c r="B50" s="5"/>
      <c r="C50" s="29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41">
        <f>ROUND(F49*G49,0)</f>
        <v>0</v>
      </c>
    </row>
    <row r="51" spans="1:21" ht="13.5" customHeight="1">
      <c r="A51" s="4" t="s">
        <v>42</v>
      </c>
      <c r="B51" s="5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41">
        <f>SUM(U46+U50)</f>
        <v>0</v>
      </c>
    </row>
    <row r="52" spans="1:21" ht="13.5" customHeight="1">
      <c r="A52" s="4" t="s">
        <v>43</v>
      </c>
      <c r="B52" s="5"/>
      <c r="C52" s="29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43"/>
    </row>
    <row r="53" spans="1:21" ht="13.5" customHeight="1" thickBot="1">
      <c r="A53" s="7" t="s">
        <v>44</v>
      </c>
      <c r="B53" s="8"/>
      <c r="C53" s="33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44">
        <f>U51-U52</f>
        <v>0</v>
      </c>
    </row>
  </sheetData>
  <mergeCells count="55">
    <mergeCell ref="A46:T46"/>
    <mergeCell ref="A47:T47"/>
    <mergeCell ref="T1:U1"/>
    <mergeCell ref="V5:X10"/>
    <mergeCell ref="A38:T38"/>
    <mergeCell ref="C41:T41"/>
    <mergeCell ref="C42:T42"/>
    <mergeCell ref="C43:T43"/>
    <mergeCell ref="C44:T44"/>
    <mergeCell ref="A45:B45"/>
    <mergeCell ref="C45:T45"/>
    <mergeCell ref="A37:B37"/>
    <mergeCell ref="C37:F37"/>
    <mergeCell ref="H37:T37"/>
    <mergeCell ref="C39:T39"/>
    <mergeCell ref="C40:T40"/>
    <mergeCell ref="A29:D29"/>
    <mergeCell ref="E29:T29"/>
    <mergeCell ref="E30:T30"/>
    <mergeCell ref="G31:T36"/>
    <mergeCell ref="E32:F32"/>
    <mergeCell ref="E33:F33"/>
    <mergeCell ref="E34:F34"/>
    <mergeCell ref="E35:F35"/>
    <mergeCell ref="A36:F36"/>
    <mergeCell ref="B28:T28"/>
    <mergeCell ref="D18:T18"/>
    <mergeCell ref="A19:C19"/>
    <mergeCell ref="D19:T19"/>
    <mergeCell ref="A20:T20"/>
    <mergeCell ref="B21:T21"/>
    <mergeCell ref="A22:T22"/>
    <mergeCell ref="B23:S23"/>
    <mergeCell ref="B24:S24"/>
    <mergeCell ref="B25:S25"/>
    <mergeCell ref="B26:S26"/>
    <mergeCell ref="B27:S27"/>
    <mergeCell ref="D17:T17"/>
    <mergeCell ref="C6:L6"/>
    <mergeCell ref="C7:L7"/>
    <mergeCell ref="C8:L8"/>
    <mergeCell ref="C9:L9"/>
    <mergeCell ref="D10:L10"/>
    <mergeCell ref="D11:L11"/>
    <mergeCell ref="A12:L12"/>
    <mergeCell ref="D13:L13"/>
    <mergeCell ref="D14:L14"/>
    <mergeCell ref="D15:T15"/>
    <mergeCell ref="D16:T16"/>
    <mergeCell ref="C5:L5"/>
    <mergeCell ref="A1:S1"/>
    <mergeCell ref="M2:T3"/>
    <mergeCell ref="U2:U4"/>
    <mergeCell ref="A3:L3"/>
    <mergeCell ref="A4:L4"/>
  </mergeCells>
  <phoneticPr fontId="11" type="noConversion"/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84</vt:i4>
      </vt:variant>
    </vt:vector>
  </HeadingPairs>
  <TitlesOfParts>
    <vt:vector size="90" baseType="lpstr">
      <vt:lpstr>Year 1</vt:lpstr>
      <vt:lpstr>Year 2</vt:lpstr>
      <vt:lpstr>Year 3</vt:lpstr>
      <vt:lpstr>Year 4</vt:lpstr>
      <vt:lpstr>Year 5</vt:lpstr>
      <vt:lpstr>TOTAL</vt:lpstr>
      <vt:lpstr>TOTAL!Year1dodol</vt:lpstr>
      <vt:lpstr>'Year 2'!Year1dodol</vt:lpstr>
      <vt:lpstr>'Year 3'!Year1dodol</vt:lpstr>
      <vt:lpstr>'Year 4'!Year1dodol</vt:lpstr>
      <vt:lpstr>'Year 5'!Year1dodol</vt:lpstr>
      <vt:lpstr>Year1dodol</vt:lpstr>
      <vt:lpstr>TOTAL!Year1equipdol01</vt:lpstr>
      <vt:lpstr>'Year 2'!Year1equipdol01</vt:lpstr>
      <vt:lpstr>'Year 3'!Year1equipdol01</vt:lpstr>
      <vt:lpstr>'Year 4'!Year1equipdol01</vt:lpstr>
      <vt:lpstr>'Year 5'!Year1equipdol01</vt:lpstr>
      <vt:lpstr>Year1equipdol01</vt:lpstr>
      <vt:lpstr>TOTAL!Year1fodol</vt:lpstr>
      <vt:lpstr>'Year 2'!Year1fodol</vt:lpstr>
      <vt:lpstr>'Year 3'!Year1fodol</vt:lpstr>
      <vt:lpstr>'Year 4'!Year1fodol</vt:lpstr>
      <vt:lpstr>'Year 5'!Year1fodol</vt:lpstr>
      <vt:lpstr>Year1fodol</vt:lpstr>
      <vt:lpstr>TOTAL!Year1gsdol</vt:lpstr>
      <vt:lpstr>'Year 2'!Year1gsdol</vt:lpstr>
      <vt:lpstr>'Year 3'!Year1gsdol</vt:lpstr>
      <vt:lpstr>'Year 4'!Year1gsdol</vt:lpstr>
      <vt:lpstr>'Year 5'!Year1gsdol</vt:lpstr>
      <vt:lpstr>Year1gsdol</vt:lpstr>
      <vt:lpstr>TOTAL!Year1idirdol01</vt:lpstr>
      <vt:lpstr>'Year 2'!Year1idirdol01</vt:lpstr>
      <vt:lpstr>'Year 3'!Year1idirdol01</vt:lpstr>
      <vt:lpstr>'Year 4'!Year1idirdol01</vt:lpstr>
      <vt:lpstr>'Year 5'!Year1idirdol01</vt:lpstr>
      <vt:lpstr>Year1idirdol01</vt:lpstr>
      <vt:lpstr>TOTAL!Year1idirrate01</vt:lpstr>
      <vt:lpstr>'Year 2'!Year1idirrate01</vt:lpstr>
      <vt:lpstr>'Year 3'!Year1idirrate01</vt:lpstr>
      <vt:lpstr>'Year 4'!Year1idirrate01</vt:lpstr>
      <vt:lpstr>'Year 5'!Year1idirrate01</vt:lpstr>
      <vt:lpstr>Year1idirrate01</vt:lpstr>
      <vt:lpstr>TOTAL!Year1opdol</vt:lpstr>
      <vt:lpstr>'Year 2'!Year1opdol</vt:lpstr>
      <vt:lpstr>'Year 3'!Year1opdol</vt:lpstr>
      <vt:lpstr>'Year 4'!Year1opdol</vt:lpstr>
      <vt:lpstr>'Year 5'!Year1opdol</vt:lpstr>
      <vt:lpstr>Year1opdol</vt:lpstr>
      <vt:lpstr>TOTAL!Year1otdol</vt:lpstr>
      <vt:lpstr>'Year 2'!Year1otdol</vt:lpstr>
      <vt:lpstr>'Year 3'!Year1otdol</vt:lpstr>
      <vt:lpstr>'Year 4'!Year1otdol</vt:lpstr>
      <vt:lpstr>'Year 5'!Year1otdol</vt:lpstr>
      <vt:lpstr>Year1otdol</vt:lpstr>
      <vt:lpstr>TOTAL!Year1pddol</vt:lpstr>
      <vt:lpstr>'Year 2'!Year1pddol</vt:lpstr>
      <vt:lpstr>'Year 3'!Year1pddol</vt:lpstr>
      <vt:lpstr>'Year 4'!Year1pddol</vt:lpstr>
      <vt:lpstr>'Year 5'!Year1pddol</vt:lpstr>
      <vt:lpstr>Year1pddol</vt:lpstr>
      <vt:lpstr>TOTAL!Year1PIFNAME01</vt:lpstr>
      <vt:lpstr>'Year 2'!Year1PIFNAME01</vt:lpstr>
      <vt:lpstr>'Year 3'!Year1PIFNAME01</vt:lpstr>
      <vt:lpstr>'Year 4'!Year1PIFNAME01</vt:lpstr>
      <vt:lpstr>'Year 5'!Year1PIFNAME01</vt:lpstr>
      <vt:lpstr>Year1PIFNAME01</vt:lpstr>
      <vt:lpstr>TOTAL!Year1PILNAME01</vt:lpstr>
      <vt:lpstr>'Year 2'!Year1PILNAME01</vt:lpstr>
      <vt:lpstr>'Year 3'!Year1PILNAME01</vt:lpstr>
      <vt:lpstr>'Year 4'!Year1PILNAME01</vt:lpstr>
      <vt:lpstr>'Year 5'!Year1PILNAME01</vt:lpstr>
      <vt:lpstr>Year1PILNAME01</vt:lpstr>
      <vt:lpstr>TOTAL!Year1PIMNAME01</vt:lpstr>
      <vt:lpstr>'Year 2'!Year1PIMNAME01</vt:lpstr>
      <vt:lpstr>'Year 3'!Year1PIMNAME01</vt:lpstr>
      <vt:lpstr>'Year 4'!Year1PIMNAME01</vt:lpstr>
      <vt:lpstr>'Year 5'!Year1PIMNAME01</vt:lpstr>
      <vt:lpstr>Year1PIMNAME01</vt:lpstr>
      <vt:lpstr>TOTAL!Year1scdol</vt:lpstr>
      <vt:lpstr>'Year 2'!Year1scdol</vt:lpstr>
      <vt:lpstr>'Year 3'!Year1scdol</vt:lpstr>
      <vt:lpstr>'Year 4'!Year1scdol</vt:lpstr>
      <vt:lpstr>'Year 5'!Year1scdol</vt:lpstr>
      <vt:lpstr>Year1scdol</vt:lpstr>
      <vt:lpstr>TOTAL!Year1ugdol</vt:lpstr>
      <vt:lpstr>'Year 2'!Year1ugdol</vt:lpstr>
      <vt:lpstr>'Year 3'!Year1ugdol</vt:lpstr>
      <vt:lpstr>'Year 4'!Year1ugdol</vt:lpstr>
      <vt:lpstr>'Year 5'!Year1ugdol</vt:lpstr>
      <vt:lpstr>Year1ugdol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Sullivan</dc:creator>
  <cp:lastModifiedBy>Theresa Sullivan</cp:lastModifiedBy>
  <dcterms:created xsi:type="dcterms:W3CDTF">2020-11-17T19:10:50Z</dcterms:created>
  <dcterms:modified xsi:type="dcterms:W3CDTF">2021-04-26T17:56:40Z</dcterms:modified>
</cp:coreProperties>
</file>